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jim\redirect\kobata.s-jhy\Downloads\"/>
    </mc:Choice>
  </mc:AlternateContent>
  <xr:revisionPtr revIDLastSave="0" documentId="13_ncr:1_{FEAD1B7E-0954-4F6F-A326-93CAEF732B58}" xr6:coauthVersionLast="47" xr6:coauthVersionMax="47" xr10:uidLastSave="{00000000-0000-0000-0000-000000000000}"/>
  <workbookProtection workbookAlgorithmName="SHA-512" workbookHashValue="tZl3UuTaxVd1hhQ9Br5ob19NIS5Qe7jKhqQLrQi3G/wLwmAs9cjZNliKPmdoW1XSBi680d1TVRci7V5Y9kQeqA==" workbookSaltValue="XaJ5zgd9hHNknC6iwkNFgw==" workbookSpinCount="100000" lockStructure="1"/>
  <bookViews>
    <workbookView xWindow="-120" yWindow="-120" windowWidth="29040" windowHeight="15840" xr2:uid="{00000000-000D-0000-FFFF-FFFF00000000}"/>
  </bookViews>
  <sheets>
    <sheet name="物品等支援申請書" sheetId="1" r:id="rId1"/>
    <sheet name="別紙　購入物品リスト" sheetId="2" r:id="rId2"/>
    <sheet name="Sheet2" sheetId="3" state="hidden" r:id="rId3"/>
  </sheets>
  <definedNames>
    <definedName name="_xlnm.Print_Area" localSheetId="0">物品等支援申請書!$A$1:$H$17</definedName>
    <definedName name="_xlnm.Print_Titles" localSheetId="1">'別紙　購入物品リスト'!$1:$4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I16" i="2"/>
  <c r="I9" i="2"/>
  <c r="I5" i="2"/>
  <c r="I6" i="2"/>
  <c r="I7" i="2"/>
  <c r="I8" i="2"/>
  <c r="I10" i="2"/>
  <c r="I11" i="2"/>
  <c r="I12" i="2"/>
  <c r="I13" i="2"/>
  <c r="I14" i="2"/>
  <c r="I15" i="2"/>
  <c r="I17" i="2"/>
  <c r="I18" i="2"/>
  <c r="I19" i="2"/>
  <c r="I20" i="2"/>
  <c r="I21" i="2"/>
  <c r="I22" i="2"/>
  <c r="I23" i="2"/>
  <c r="I24" i="2"/>
  <c r="J2" i="2"/>
  <c r="B1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D976882-9A87-42F0-961D-B70B37ECAFF5}" keepAlive="1" name="クエリ - テーブル1" description="ブック内の 'テーブル1' クエリへの接続です。" type="5" refreshedVersion="0" background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<sst xmlns="http://schemas.openxmlformats.org/spreadsheetml/2006/main" count="312" uniqueCount="297">
  <si>
    <t>別紙様式</t>
    <rPh sb="0" eb="2">
      <t>ベッシ</t>
    </rPh>
    <rPh sb="2" eb="4">
      <t>ヨウシキ</t>
    </rPh>
    <phoneticPr fontId="2"/>
  </si>
  <si>
    <t>横浜国立大学届出団体支援物品等申請書</t>
    <rPh sb="0" eb="2">
      <t>ヨコハマ</t>
    </rPh>
    <rPh sb="2" eb="4">
      <t>コクリツ</t>
    </rPh>
    <rPh sb="4" eb="6">
      <t>ダイガク</t>
    </rPh>
    <rPh sb="6" eb="7">
      <t>トド</t>
    </rPh>
    <rPh sb="7" eb="8">
      <t>イデ</t>
    </rPh>
    <rPh sb="8" eb="10">
      <t>ダンタイ</t>
    </rPh>
    <rPh sb="10" eb="12">
      <t>シエン</t>
    </rPh>
    <rPh sb="12" eb="15">
      <t>ブッピントウ</t>
    </rPh>
    <rPh sb="15" eb="18">
      <t>シンセイショ</t>
    </rPh>
    <phoneticPr fontId="2"/>
  </si>
  <si>
    <t>支援範囲の区分</t>
    <rPh sb="0" eb="2">
      <t>シエン</t>
    </rPh>
    <rPh sb="2" eb="4">
      <t>ハンイ</t>
    </rPh>
    <rPh sb="5" eb="7">
      <t>クブン</t>
    </rPh>
    <phoneticPr fontId="2"/>
  </si>
  <si>
    <t>印</t>
    <rPh sb="0" eb="1">
      <t>イン</t>
    </rPh>
    <phoneticPr fontId="2"/>
  </si>
  <si>
    <t>申  請  年  月  日</t>
    <rPh sb="0" eb="1">
      <t>サル</t>
    </rPh>
    <rPh sb="3" eb="4">
      <t>ショウ</t>
    </rPh>
    <rPh sb="6" eb="7">
      <t>トシ</t>
    </rPh>
    <rPh sb="9" eb="10">
      <t>ツキ</t>
    </rPh>
    <rPh sb="12" eb="13">
      <t>ヒ</t>
    </rPh>
    <phoneticPr fontId="2"/>
  </si>
  <si>
    <t xml:space="preserve">顧 問 教 員 名 </t>
    <rPh sb="0" eb="1">
      <t>カエリミ</t>
    </rPh>
    <rPh sb="2" eb="3">
      <t>トイ</t>
    </rPh>
    <rPh sb="4" eb="5">
      <t>キョウ</t>
    </rPh>
    <rPh sb="6" eb="7">
      <t>イン</t>
    </rPh>
    <rPh sb="8" eb="9">
      <t>メイ</t>
    </rPh>
    <phoneticPr fontId="2"/>
  </si>
  <si>
    <t>メールアドレス</t>
    <phoneticPr fontId="2"/>
  </si>
  <si>
    <t>代  表  者  名</t>
    <rPh sb="0" eb="1">
      <t>ダイ</t>
    </rPh>
    <rPh sb="3" eb="4">
      <t>オモテ</t>
    </rPh>
    <rPh sb="6" eb="7">
      <t>シャ</t>
    </rPh>
    <rPh sb="9" eb="10">
      <t>メイ</t>
    </rPh>
    <phoneticPr fontId="2"/>
  </si>
  <si>
    <t>（研究科・学府）</t>
  </si>
  <si>
    <r>
      <t xml:space="preserve">所  属  学  部                            </t>
    </r>
    <r>
      <rPr>
        <sz val="12"/>
        <rFont val="ＪＳ明朝"/>
        <family val="1"/>
        <charset val="128"/>
      </rPr>
      <t>　　　　　　　　　　　</t>
    </r>
    <rPh sb="0" eb="1">
      <t>トコロ</t>
    </rPh>
    <rPh sb="3" eb="4">
      <t>ゾク</t>
    </rPh>
    <rPh sb="6" eb="7">
      <t>ガク</t>
    </rPh>
    <rPh sb="9" eb="10">
      <t>ブ</t>
    </rPh>
    <phoneticPr fontId="2"/>
  </si>
  <si>
    <t>年次</t>
    <rPh sb="0" eb="2">
      <t>ネンジ</t>
    </rPh>
    <phoneticPr fontId="2"/>
  </si>
  <si>
    <t>団    体    名</t>
    <rPh sb="0" eb="1">
      <t>ダン</t>
    </rPh>
    <rPh sb="5" eb="6">
      <t>カラダ</t>
    </rPh>
    <rPh sb="10" eb="11">
      <t>メイ</t>
    </rPh>
    <phoneticPr fontId="2"/>
  </si>
  <si>
    <t>住          所</t>
    <rPh sb="0" eb="1">
      <t>ジュウ</t>
    </rPh>
    <rPh sb="11" eb="12">
      <t>ショ</t>
    </rPh>
    <phoneticPr fontId="2"/>
  </si>
  <si>
    <t>電   話（携帯）</t>
    <rPh sb="0" eb="1">
      <t>デン</t>
    </rPh>
    <rPh sb="4" eb="5">
      <t>ハナシ</t>
    </rPh>
    <rPh sb="6" eb="7">
      <t>タズサ</t>
    </rPh>
    <rPh sb="7" eb="8">
      <t>オビ</t>
    </rPh>
    <phoneticPr fontId="2"/>
  </si>
  <si>
    <t>　備　　　　　考</t>
    <rPh sb="1" eb="2">
      <t>ソナエ</t>
    </rPh>
    <rPh sb="7" eb="8">
      <t>コウ</t>
    </rPh>
    <phoneticPr fontId="2"/>
  </si>
  <si>
    <t>別紙購入物品リストのとおり</t>
    <rPh sb="0" eb="2">
      <t>ベッシ</t>
    </rPh>
    <rPh sb="2" eb="4">
      <t>コウニュウ</t>
    </rPh>
    <rPh sb="4" eb="6">
      <t>ブッピン</t>
    </rPh>
    <phoneticPr fontId="2"/>
  </si>
  <si>
    <t>〒</t>
    <phoneticPr fontId="2"/>
  </si>
  <si>
    <r>
      <t>申</t>
    </r>
    <r>
      <rPr>
        <sz val="12"/>
        <rFont val="ＭＳ Ｐゴシック"/>
        <family val="3"/>
        <charset val="128"/>
      </rPr>
      <t xml:space="preserve"> </t>
    </r>
    <r>
      <rPr>
        <sz val="12"/>
        <rFont val="ＪＳ明朝"/>
        <family val="1"/>
        <charset val="128"/>
      </rPr>
      <t>請</t>
    </r>
    <r>
      <rPr>
        <sz val="12"/>
        <rFont val="ＭＳ Ｐゴシック"/>
        <family val="3"/>
        <charset val="128"/>
      </rPr>
      <t xml:space="preserve"> </t>
    </r>
    <r>
      <rPr>
        <sz val="12"/>
        <rFont val="ＪＳ明朝"/>
        <family val="1"/>
        <charset val="128"/>
      </rPr>
      <t>物</t>
    </r>
    <r>
      <rPr>
        <sz val="12"/>
        <rFont val="ＭＳ Ｐゴシック"/>
        <family val="3"/>
        <charset val="128"/>
      </rPr>
      <t xml:space="preserve"> </t>
    </r>
    <r>
      <rPr>
        <sz val="12"/>
        <rFont val="ＪＳ明朝"/>
        <family val="1"/>
        <charset val="128"/>
      </rPr>
      <t>品</t>
    </r>
    <r>
      <rPr>
        <sz val="12"/>
        <rFont val="ＭＳ Ｐゴシック"/>
        <family val="3"/>
        <charset val="128"/>
      </rPr>
      <t xml:space="preserve"> </t>
    </r>
    <r>
      <rPr>
        <sz val="12"/>
        <rFont val="ＪＳ明朝"/>
        <family val="1"/>
        <charset val="128"/>
      </rPr>
      <t>等</t>
    </r>
    <rPh sb="0" eb="1">
      <t>サル</t>
    </rPh>
    <rPh sb="2" eb="3">
      <t>ショウ</t>
    </rPh>
    <rPh sb="4" eb="5">
      <t>モノ</t>
    </rPh>
    <rPh sb="6" eb="7">
      <t>シナ</t>
    </rPh>
    <rPh sb="8" eb="9">
      <t>トウ</t>
    </rPh>
    <phoneticPr fontId="2"/>
  </si>
  <si>
    <t>申　　請　　額
（見積書等添付）</t>
    <rPh sb="0" eb="1">
      <t>サル</t>
    </rPh>
    <rPh sb="3" eb="4">
      <t>ショウ</t>
    </rPh>
    <rPh sb="6" eb="7">
      <t>ガク</t>
    </rPh>
    <rPh sb="9" eb="12">
      <t>ミツモリショ</t>
    </rPh>
    <rPh sb="12" eb="13">
      <t>トウ</t>
    </rPh>
    <rPh sb="13" eb="15">
      <t>テンプ</t>
    </rPh>
    <phoneticPr fontId="2"/>
  </si>
  <si>
    <r>
      <t>申 　請 　理</t>
    </r>
    <r>
      <rPr>
        <sz val="12"/>
        <rFont val="ＭＳ Ｐゴシック"/>
        <family val="3"/>
        <charset val="128"/>
      </rPr>
      <t xml:space="preserve"> 　</t>
    </r>
    <r>
      <rPr>
        <sz val="12"/>
        <rFont val="ＪＳ明朝"/>
        <family val="1"/>
        <charset val="128"/>
      </rPr>
      <t>由</t>
    </r>
    <rPh sb="0" eb="1">
      <t>サル</t>
    </rPh>
    <rPh sb="3" eb="4">
      <t>ショウ</t>
    </rPh>
    <rPh sb="6" eb="7">
      <t>リ</t>
    </rPh>
    <rPh sb="9" eb="10">
      <t>ヨシ</t>
    </rPh>
    <phoneticPr fontId="2"/>
  </si>
  <si>
    <t>納　入　場　所</t>
    <rPh sb="0" eb="1">
      <t>オサメ</t>
    </rPh>
    <rPh sb="2" eb="3">
      <t>イ</t>
    </rPh>
    <rPh sb="4" eb="5">
      <t>バ</t>
    </rPh>
    <rPh sb="6" eb="7">
      <t>ショ</t>
    </rPh>
    <phoneticPr fontId="2"/>
  </si>
  <si>
    <t>印</t>
    <phoneticPr fontId="2"/>
  </si>
  <si>
    <t xml:space="preserve"> @ynu.jp</t>
    <phoneticPr fontId="2"/>
  </si>
  <si>
    <t>学生センター１F学生支援課倉庫</t>
    <rPh sb="0" eb="2">
      <t>ガクセイ</t>
    </rPh>
    <rPh sb="8" eb="15">
      <t>ガクセイシエンカソウコ</t>
    </rPh>
    <phoneticPr fontId="2"/>
  </si>
  <si>
    <t>別紙　購入物品リスト</t>
    <rPh sb="0" eb="2">
      <t>ベッシ</t>
    </rPh>
    <rPh sb="3" eb="7">
      <t>コウニュウブッピン</t>
    </rPh>
    <phoneticPr fontId="2"/>
  </si>
  <si>
    <t>No.</t>
    <phoneticPr fontId="2"/>
  </si>
  <si>
    <t>物品名　</t>
    <rPh sb="0" eb="2">
      <t>ブッピン</t>
    </rPh>
    <rPh sb="2" eb="3">
      <t>メイ</t>
    </rPh>
    <phoneticPr fontId="2"/>
  </si>
  <si>
    <t>カタログ名</t>
    <rPh sb="4" eb="5">
      <t>ナ</t>
    </rPh>
    <phoneticPr fontId="2"/>
  </si>
  <si>
    <t>ページ</t>
    <phoneticPr fontId="2"/>
  </si>
  <si>
    <r>
      <t xml:space="preserve">注文番号等
</t>
    </r>
    <r>
      <rPr>
        <b/>
        <sz val="14"/>
        <rFont val="ＭＳ Ｐゴシック"/>
        <family val="3"/>
        <charset val="128"/>
      </rPr>
      <t>（カタログに記載があれば記入する）</t>
    </r>
    <rPh sb="0" eb="2">
      <t>チュウモン</t>
    </rPh>
    <rPh sb="2" eb="4">
      <t>バンゴウ</t>
    </rPh>
    <rPh sb="4" eb="5">
      <t>トウ</t>
    </rPh>
    <rPh sb="12" eb="14">
      <t>キサイ</t>
    </rPh>
    <rPh sb="18" eb="20">
      <t>キニュウ</t>
    </rPh>
    <phoneticPr fontId="2"/>
  </si>
  <si>
    <t>型番</t>
    <rPh sb="0" eb="2">
      <t>カタバン</t>
    </rPh>
    <phoneticPr fontId="2"/>
  </si>
  <si>
    <t>単価</t>
    <rPh sb="0" eb="2">
      <t>タンカ</t>
    </rPh>
    <phoneticPr fontId="2"/>
  </si>
  <si>
    <t>数量</t>
  </si>
  <si>
    <t>合計金額
（税込み）</t>
    <rPh sb="0" eb="2">
      <t>ゴウケイ</t>
    </rPh>
    <rPh sb="1" eb="2">
      <t>ケイ</t>
    </rPh>
    <rPh sb="2" eb="4">
      <t>キンガク</t>
    </rPh>
    <rPh sb="6" eb="8">
      <t>ゼイコ</t>
    </rPh>
    <phoneticPr fontId="2"/>
  </si>
  <si>
    <t>　　備　考</t>
    <rPh sb="2" eb="3">
      <t>ソナエ</t>
    </rPh>
    <rPh sb="4" eb="5">
      <t>コウ</t>
    </rPh>
    <phoneticPr fontId="2"/>
  </si>
  <si>
    <t>P.136</t>
    <phoneticPr fontId="2"/>
  </si>
  <si>
    <t>KT-13</t>
    <phoneticPr fontId="2"/>
  </si>
  <si>
    <t>A123-456</t>
    <phoneticPr fontId="2"/>
  </si>
  <si>
    <t>青色希望</t>
    <rPh sb="0" eb="2">
      <t>アオイロ</t>
    </rPh>
    <rPh sb="2" eb="4">
      <t>キボウ</t>
    </rPh>
    <phoneticPr fontId="2"/>
  </si>
  <si>
    <t>円</t>
    <rPh sb="0" eb="1">
      <t>エン</t>
    </rPh>
    <phoneticPr fontId="2"/>
  </si>
  <si>
    <t>アーチェリー部</t>
  </si>
  <si>
    <t>合気道部</t>
  </si>
  <si>
    <t>アイスホッケー部</t>
  </si>
  <si>
    <t>アメリカンフットボール部</t>
  </si>
  <si>
    <t>空手道部</t>
  </si>
  <si>
    <t>弓道部</t>
  </si>
  <si>
    <t>剣道部</t>
  </si>
  <si>
    <t>男子硬式庭球部</t>
    <rPh sb="0" eb="2">
      <t>ダンシ</t>
    </rPh>
    <phoneticPr fontId="2"/>
  </si>
  <si>
    <t>女子硬式庭球部</t>
  </si>
  <si>
    <t>硬式野球部</t>
  </si>
  <si>
    <t>ゴルフ部</t>
  </si>
  <si>
    <t>サッカー部</t>
  </si>
  <si>
    <t>柔道部</t>
  </si>
  <si>
    <t>準硬式野球部</t>
  </si>
  <si>
    <t>少林寺拳法部</t>
  </si>
  <si>
    <t>水泳部</t>
  </si>
  <si>
    <t>スキー部</t>
  </si>
  <si>
    <t>スキンスキューバダイビング部</t>
  </si>
  <si>
    <t>ソフトテニス部</t>
    <rPh sb="6" eb="7">
      <t>ブ</t>
    </rPh>
    <phoneticPr fontId="2"/>
  </si>
  <si>
    <t>体操競技部</t>
    <rPh sb="2" eb="4">
      <t>キョウギ</t>
    </rPh>
    <phoneticPr fontId="2"/>
  </si>
  <si>
    <t>卓球部</t>
  </si>
  <si>
    <t>男子バスケットボール部</t>
  </si>
  <si>
    <t>バドミントン部</t>
  </si>
  <si>
    <t>ハンドボール部</t>
  </si>
  <si>
    <t>男子バレーボール部</t>
    <rPh sb="0" eb="2">
      <t>ダンシ</t>
    </rPh>
    <phoneticPr fontId="2"/>
  </si>
  <si>
    <t>女子バレーボール部</t>
  </si>
  <si>
    <t>モダンダンス部</t>
  </si>
  <si>
    <t>ヨット部</t>
  </si>
  <si>
    <t>ラグビー部</t>
  </si>
  <si>
    <t>女子ラクロス部</t>
  </si>
  <si>
    <t>男子ラクロス部</t>
  </si>
  <si>
    <t>陸上競技部</t>
  </si>
  <si>
    <t>トライアスロン部</t>
    <rPh sb="7" eb="8">
      <t>ブ</t>
    </rPh>
    <phoneticPr fontId="2"/>
  </si>
  <si>
    <t>ハング・パラグライダー部</t>
  </si>
  <si>
    <t>フォーミュラプロジェクト</t>
  </si>
  <si>
    <t>自動車部</t>
    <rPh sb="0" eb="3">
      <t>ジドウシャ</t>
    </rPh>
    <rPh sb="3" eb="4">
      <t>ブ</t>
    </rPh>
    <phoneticPr fontId="4"/>
  </si>
  <si>
    <t>ウインド・サーフィン部</t>
  </si>
  <si>
    <t>総合球技サークルBROADWAY</t>
  </si>
  <si>
    <t>フライングディスク部</t>
  </si>
  <si>
    <t>フィギュアスケート部</t>
  </si>
  <si>
    <t>スポーツチャンバラ翔剣会</t>
    <rPh sb="9" eb="12">
      <t>ショウケンカイ</t>
    </rPh>
    <phoneticPr fontId="1"/>
  </si>
  <si>
    <t>フェンシング部</t>
  </si>
  <si>
    <t>横国キャップ野球チーム</t>
  </si>
  <si>
    <t>アコースティックスタイル</t>
  </si>
  <si>
    <t>ESS</t>
  </si>
  <si>
    <t>囲碁部</t>
    <rPh sb="0" eb="2">
      <t>イゴ</t>
    </rPh>
    <rPh sb="2" eb="3">
      <t>ブ</t>
    </rPh>
    <phoneticPr fontId="1"/>
  </si>
  <si>
    <t>横浜AEROSPACE</t>
  </si>
  <si>
    <t>映画研究部</t>
    <rPh sb="0" eb="2">
      <t>エイガ</t>
    </rPh>
    <rPh sb="2" eb="5">
      <t>ケンキュウブ</t>
    </rPh>
    <phoneticPr fontId="1"/>
  </si>
  <si>
    <t>劇団三日月座</t>
  </si>
  <si>
    <t>オリエンテーリング部</t>
  </si>
  <si>
    <t>韓国人学生会</t>
  </si>
  <si>
    <t>管弦楽団</t>
  </si>
  <si>
    <t>ギタークラブ</t>
  </si>
  <si>
    <t>グリークラブ</t>
  </si>
  <si>
    <t>軽音楽部</t>
    <rPh sb="0" eb="1">
      <t>ケイ</t>
    </rPh>
    <rPh sb="1" eb="3">
      <t>オンガク</t>
    </rPh>
    <rPh sb="3" eb="4">
      <t>ブ</t>
    </rPh>
    <phoneticPr fontId="1"/>
  </si>
  <si>
    <t>現代視覚文化研究会</t>
    <rPh sb="0" eb="2">
      <t>ゲンダイ</t>
    </rPh>
    <rPh sb="2" eb="4">
      <t>シカク</t>
    </rPh>
    <rPh sb="4" eb="6">
      <t>ブンカ</t>
    </rPh>
    <rPh sb="6" eb="9">
      <t>ケンキュウカイ</t>
    </rPh>
    <phoneticPr fontId="1"/>
  </si>
  <si>
    <t>国際問題研究会</t>
    <rPh sb="0" eb="2">
      <t>コクサイ</t>
    </rPh>
    <rPh sb="2" eb="4">
      <t>モンダイ</t>
    </rPh>
    <rPh sb="4" eb="7">
      <t>ケンキュウカイ</t>
    </rPh>
    <phoneticPr fontId="1"/>
  </si>
  <si>
    <t>混声合唱団</t>
    <rPh sb="0" eb="2">
      <t>コンセイ</t>
    </rPh>
    <rPh sb="2" eb="4">
      <t>ガッショウ</t>
    </rPh>
    <rPh sb="4" eb="5">
      <t>ダン</t>
    </rPh>
    <phoneticPr fontId="1"/>
  </si>
  <si>
    <t>PCサークルSCITEX</t>
  </si>
  <si>
    <t>茶道研究会</t>
    <rPh sb="0" eb="2">
      <t>サドウ</t>
    </rPh>
    <rPh sb="2" eb="5">
      <t>ケンキュウカイ</t>
    </rPh>
    <phoneticPr fontId="1"/>
  </si>
  <si>
    <t>山岳部</t>
    <rPh sb="0" eb="2">
      <t>サンガク</t>
    </rPh>
    <rPh sb="2" eb="3">
      <t>ブ</t>
    </rPh>
    <phoneticPr fontId="1"/>
  </si>
  <si>
    <t>写真部</t>
    <rPh sb="0" eb="2">
      <t>シャシン</t>
    </rPh>
    <rPh sb="2" eb="3">
      <t>ブ</t>
    </rPh>
    <phoneticPr fontId="1"/>
  </si>
  <si>
    <t>将棋サークル若葉会</t>
  </si>
  <si>
    <t>新聞会</t>
    <rPh sb="0" eb="2">
      <t>シンブン</t>
    </rPh>
    <rPh sb="2" eb="3">
      <t>カイ</t>
    </rPh>
    <phoneticPr fontId="1"/>
  </si>
  <si>
    <t>吹奏楽団</t>
    <rPh sb="0" eb="2">
      <t>スイソウ</t>
    </rPh>
    <rPh sb="2" eb="4">
      <t>ガクダン</t>
    </rPh>
    <phoneticPr fontId="1"/>
  </si>
  <si>
    <t>Stairways</t>
  </si>
  <si>
    <t>大学祭実行委員会</t>
    <rPh sb="0" eb="2">
      <t>ダイガク</t>
    </rPh>
    <rPh sb="2" eb="3">
      <t>サイ</t>
    </rPh>
    <rPh sb="3" eb="5">
      <t>ジッコウ</t>
    </rPh>
    <rPh sb="5" eb="8">
      <t>イインカイ</t>
    </rPh>
    <phoneticPr fontId="1"/>
  </si>
  <si>
    <t>鉄道旅行研究会</t>
    <rPh sb="0" eb="2">
      <t>テツドウ</t>
    </rPh>
    <rPh sb="2" eb="4">
      <t>リョコウ</t>
    </rPh>
    <rPh sb="4" eb="7">
      <t>ケンキュウカイ</t>
    </rPh>
    <phoneticPr fontId="1"/>
  </si>
  <si>
    <t>電子音楽研究会</t>
    <rPh sb="0" eb="2">
      <t>デンシ</t>
    </rPh>
    <rPh sb="2" eb="4">
      <t>オンガク</t>
    </rPh>
    <rPh sb="4" eb="7">
      <t>ケンキュウカイ</t>
    </rPh>
    <phoneticPr fontId="1"/>
  </si>
  <si>
    <t>猫サークル</t>
  </si>
  <si>
    <t>美術部EyeBrows</t>
  </si>
  <si>
    <t>BaySound Jazz Orchestra</t>
  </si>
  <si>
    <t>放送研究会</t>
    <rPh sb="0" eb="2">
      <t>ホウソウ</t>
    </rPh>
    <rPh sb="2" eb="5">
      <t>ケンキュウカイ</t>
    </rPh>
    <phoneticPr fontId="1"/>
  </si>
  <si>
    <t>邦楽研究会</t>
    <rPh sb="0" eb="2">
      <t>ホウガク</t>
    </rPh>
    <rPh sb="2" eb="5">
      <t>ケンキュウカイ</t>
    </rPh>
    <phoneticPr fontId="1"/>
  </si>
  <si>
    <t>民謡研究会合唱団</t>
    <rPh sb="0" eb="2">
      <t>ミンヨウ</t>
    </rPh>
    <rPh sb="2" eb="5">
      <t>ケンキュウカイ</t>
    </rPh>
    <rPh sb="5" eb="7">
      <t>ガッショウ</t>
    </rPh>
    <rPh sb="7" eb="8">
      <t>ダン</t>
    </rPh>
    <phoneticPr fontId="1"/>
  </si>
  <si>
    <t>モダンジャズ研究会</t>
    <rPh sb="6" eb="9">
      <t>ケンキュウカイ</t>
    </rPh>
    <phoneticPr fontId="1"/>
  </si>
  <si>
    <t>CORE</t>
  </si>
  <si>
    <t>ロック研究会</t>
    <rPh sb="3" eb="6">
      <t>ケンキュウカイ</t>
    </rPh>
    <phoneticPr fontId="1"/>
  </si>
  <si>
    <t>ロバートジョンソン研究会</t>
    <rPh sb="9" eb="12">
      <t>ケンキュウカイ</t>
    </rPh>
    <phoneticPr fontId="1"/>
  </si>
  <si>
    <t>ROBO+ISM</t>
  </si>
  <si>
    <t>YNUCC</t>
  </si>
  <si>
    <t>ワンダーフォーゲル部</t>
    <rPh sb="9" eb="10">
      <t>ブ</t>
    </rPh>
    <phoneticPr fontId="1"/>
  </si>
  <si>
    <t>競技プログラミング部</t>
  </si>
  <si>
    <t>En2</t>
  </si>
  <si>
    <t>Fun</t>
  </si>
  <si>
    <t>YDK（横国ディズニーサークル）</t>
  </si>
  <si>
    <t>クイズ研究会</t>
  </si>
  <si>
    <t>読書サークル「こたけ」</t>
  </si>
  <si>
    <t>お笑いサークルわかば</t>
  </si>
  <si>
    <t>あーちぇりーぶ</t>
  </si>
  <si>
    <t>あいきどうぶ</t>
  </si>
  <si>
    <t>あいすほっけーぶ</t>
  </si>
  <si>
    <t>あこーすてぃっくすたいる</t>
  </si>
  <si>
    <t>あめりかんふっとぼーるぶ</t>
  </si>
  <si>
    <t>いーえすえす</t>
  </si>
  <si>
    <t>いごぶ</t>
  </si>
  <si>
    <t>ういんど・さーふぃんぶ</t>
  </si>
  <si>
    <t>えいがけんきゅうぶ</t>
  </si>
  <si>
    <t>えんつー</t>
  </si>
  <si>
    <t>おりえんてーりんぐぶ</t>
  </si>
  <si>
    <t>おわらいさーくるわかば</t>
  </si>
  <si>
    <t>からてどうぶ</t>
  </si>
  <si>
    <t>かんげんがくだん</t>
  </si>
  <si>
    <t>かんこくじんがくせいかい</t>
  </si>
  <si>
    <t>ぎたーくらぶ</t>
  </si>
  <si>
    <t>きゅうどうぶ</t>
  </si>
  <si>
    <t>きょうぎぷろぐらみんぐぶ</t>
  </si>
  <si>
    <t>くいずけんきゅうかい</t>
  </si>
  <si>
    <t>ぐりーくらぶ</t>
  </si>
  <si>
    <t>けいおんがくぶ</t>
  </si>
  <si>
    <t>げきだんみかづきざ</t>
  </si>
  <si>
    <t>げんだいしかくぶんかけんきゅうかい</t>
  </si>
  <si>
    <t>けんどうぶ</t>
  </si>
  <si>
    <t>こあ</t>
  </si>
  <si>
    <t>こうしきていきゅうぶ1</t>
  </si>
  <si>
    <t>こうしきていきゅうぶ2</t>
  </si>
  <si>
    <t>こうしきやきゅうぶ</t>
  </si>
  <si>
    <t>こくさいもんだいけんきゅうかい</t>
  </si>
  <si>
    <t>ごるふぶ</t>
  </si>
  <si>
    <t>こんせいがっしょうだん</t>
  </si>
  <si>
    <t>さっかーぶ</t>
  </si>
  <si>
    <t>さどうけんきゅうかい</t>
  </si>
  <si>
    <t>さんがくぶ</t>
  </si>
  <si>
    <t>じどうしゃぶ</t>
  </si>
  <si>
    <t>しゃしんぶ</t>
  </si>
  <si>
    <t>じゅうどうぶ</t>
  </si>
  <si>
    <t>じゅんこうしきやきゅうぶ</t>
  </si>
  <si>
    <t>しょうぎさーくるわかばかい</t>
  </si>
  <si>
    <t>しょうりんじけんぽうぶ</t>
  </si>
  <si>
    <t>しんぶんかい</t>
  </si>
  <si>
    <t>すいえいぶ</t>
  </si>
  <si>
    <t>すいそうがくだん</t>
  </si>
  <si>
    <t>すきーぶ</t>
  </si>
  <si>
    <t>すきんすきゅーばだいびんぐぶ</t>
  </si>
  <si>
    <t>すてあうぇいず</t>
  </si>
  <si>
    <t>すぽーつちゃんばらしょうけんかい</t>
  </si>
  <si>
    <t>そうごうきゅうぎさーくるぶろーどうぇい</t>
  </si>
  <si>
    <t>そふとてにすぶ</t>
  </si>
  <si>
    <t>だいがくさいじっこういいんかい</t>
  </si>
  <si>
    <t>たいそうきょうぎぶ</t>
  </si>
  <si>
    <t>たっきゅうぶ</t>
  </si>
  <si>
    <t>てつどうりょこうけんきゅうかい</t>
  </si>
  <si>
    <t>でんしおんがくけんきゅうかい</t>
  </si>
  <si>
    <t>どくしょさーくるこたけ</t>
  </si>
  <si>
    <t>とらいあすろんぶ</t>
  </si>
  <si>
    <t>ねこさーくる</t>
  </si>
  <si>
    <t>ばすけっとぼーるぶ1</t>
  </si>
  <si>
    <t>ぱそこんさーくるさいてっくす</t>
  </si>
  <si>
    <t>ばどみんとんぶ</t>
  </si>
  <si>
    <t>ばれーぼーるぶ1</t>
  </si>
  <si>
    <t>ばれーぼーるぶ2</t>
  </si>
  <si>
    <t>はんぐ・ぱらぐらいだーぶ</t>
  </si>
  <si>
    <t>はんどぼーるぶ</t>
  </si>
  <si>
    <t>びじゅつぶあいぶろーず</t>
  </si>
  <si>
    <t>ふぁん</t>
  </si>
  <si>
    <t>ふぃぎゅあすけーとぶ</t>
  </si>
  <si>
    <t>ふぇんしんぐぶ</t>
  </si>
  <si>
    <t>ふぉーみゅらぷろじぇくと</t>
  </si>
  <si>
    <t>ふらいんぐでぃすくぶ</t>
  </si>
  <si>
    <t>べいさうんどじゃずおーけすとら</t>
  </si>
  <si>
    <t>ほうがくけんきゅうかい</t>
  </si>
  <si>
    <t>ほうそうけんきゅうかい</t>
  </si>
  <si>
    <t>みんようけんきゅうかいがっしょうだん</t>
  </si>
  <si>
    <t>もだんじゃずけんきゅうかい</t>
  </si>
  <si>
    <t>もだんだんすぶ</t>
  </si>
  <si>
    <t>よここくきゃっぷやきゅうちーむ</t>
  </si>
  <si>
    <t>よこはまえあろすぺーす</t>
  </si>
  <si>
    <t>よっとぶ</t>
  </si>
  <si>
    <t>らぐびーぶ</t>
  </si>
  <si>
    <t>らくろすぶ1</t>
  </si>
  <si>
    <t>らくろすぶ2</t>
  </si>
  <si>
    <t>りくじょうきょうぎぶ</t>
  </si>
  <si>
    <t>ろっくけんきゅうかい</t>
  </si>
  <si>
    <t>ろばーとじょんそんけんきゅうかい</t>
  </si>
  <si>
    <t>ろぼてぃずむ</t>
  </si>
  <si>
    <t>わいえぬゆーしーしー</t>
  </si>
  <si>
    <t>わいでぃーけーよここくでぃずにーさーくる</t>
  </si>
  <si>
    <t>わんだーふぉーげるぶ</t>
  </si>
  <si>
    <r>
      <rPr>
        <sz val="11"/>
        <rFont val="ＪＳ明朝"/>
        <family val="1"/>
        <charset val="128"/>
      </rPr>
      <t xml:space="preserve">（注）１．支援範囲の区分欄は、該当箇所に〇印を付すこと。
　　　２．活動実績等を記載した次の書類を添付すること。
</t>
    </r>
    <r>
      <rPr>
        <sz val="10"/>
        <rFont val="ＭＳ Ｐ明朝"/>
        <family val="1"/>
        <charset val="128"/>
      </rPr>
      <t>　　　  　</t>
    </r>
    <r>
      <rPr>
        <sz val="10"/>
        <rFont val="Segoe UI Symbol"/>
        <family val="2"/>
      </rPr>
      <t>①</t>
    </r>
    <r>
      <rPr>
        <sz val="10"/>
        <rFont val="ＭＳ Ｐ明朝"/>
        <family val="1"/>
        <charset val="128"/>
      </rPr>
      <t>過去の活動実績が記載された書類。
　　　  　</t>
    </r>
    <r>
      <rPr>
        <sz val="10"/>
        <rFont val="Segoe UI Symbol"/>
        <family val="2"/>
      </rPr>
      <t>②</t>
    </r>
    <r>
      <rPr>
        <sz val="10"/>
        <rFont val="ＭＳ Ｐ明朝"/>
        <family val="1"/>
        <charset val="128"/>
      </rPr>
      <t>年次活動計画（団体届又は団体継続届に添付する「年次活動計画」の写しも可）
　　　  　</t>
    </r>
    <r>
      <rPr>
        <sz val="10"/>
        <rFont val="Segoe UI Symbol"/>
        <family val="2"/>
      </rPr>
      <t>③</t>
    </r>
    <r>
      <rPr>
        <sz val="10"/>
        <rFont val="ＭＳ Ｐ明朝"/>
        <family val="1"/>
        <charset val="128"/>
      </rPr>
      <t>活動の財政状況を明らかにする書類（部費収入、</t>
    </r>
    <r>
      <rPr>
        <sz val="10"/>
        <rFont val="Calibri"/>
        <family val="2"/>
      </rPr>
      <t>OB</t>
    </r>
    <r>
      <rPr>
        <sz val="10"/>
        <rFont val="ＭＳ Ｐ明朝"/>
        <family val="1"/>
        <charset val="128"/>
      </rPr>
      <t>等からの支援収入等及び支出状況）</t>
    </r>
    <r>
      <rPr>
        <sz val="10"/>
        <rFont val="ＪＳ明朝"/>
        <family val="1"/>
        <charset val="128"/>
      </rPr>
      <t xml:space="preserve">
</t>
    </r>
    <r>
      <rPr>
        <sz val="12"/>
        <rFont val="ＪＳ明朝"/>
        <family val="1"/>
        <charset val="128"/>
      </rPr>
      <t>　</t>
    </r>
    <r>
      <rPr>
        <sz val="12"/>
        <rFont val="MS UI Gothic"/>
        <family val="1"/>
        <charset val="128"/>
      </rPr>
      <t>　　</t>
    </r>
    <r>
      <rPr>
        <sz val="11"/>
        <rFont val="MS UI Gothic"/>
        <family val="3"/>
        <charset val="128"/>
      </rPr>
      <t>３．提出された書類に記載されている情報は，届出団体の活動に利用され，その他の目的に
　　　　　 は利用されません。</t>
    </r>
    <rPh sb="1" eb="2">
      <t>チュウ</t>
    </rPh>
    <phoneticPr fontId="2"/>
  </si>
  <si>
    <t>宮路 幸二</t>
  </si>
  <si>
    <t>中村 達夫</t>
  </si>
  <si>
    <t>小林 大介</t>
  </si>
  <si>
    <t>中尾 航</t>
  </si>
  <si>
    <t>McAulay, Alexander</t>
  </si>
  <si>
    <t>荒木 拓人</t>
  </si>
  <si>
    <t>永井 圭二</t>
  </si>
  <si>
    <t>中川 克志</t>
  </si>
  <si>
    <t>石田 満恵</t>
  </si>
  <si>
    <t>早野 公敏</t>
  </si>
  <si>
    <t>小林 正佳</t>
  </si>
  <si>
    <t>中村 博之</t>
  </si>
  <si>
    <t>杉山 久仁子</t>
  </si>
  <si>
    <t>金 蘭美</t>
  </si>
  <si>
    <t>松本 裕昭</t>
  </si>
  <si>
    <t>竹内 竜介</t>
  </si>
  <si>
    <t>島 圭介</t>
  </si>
  <si>
    <t>大森 明</t>
  </si>
  <si>
    <t>樋口 丈浩</t>
  </si>
  <si>
    <t>荒川 太郎</t>
  </si>
  <si>
    <t>藤原 徹平</t>
  </si>
  <si>
    <t>清田 友則</t>
  </si>
  <si>
    <t>岡田 哲男</t>
  </si>
  <si>
    <t>西 佳樹</t>
  </si>
  <si>
    <t>池田 敏和</t>
  </si>
  <si>
    <t>田中 英登</t>
  </si>
  <si>
    <t>渡辺 雅仁</t>
  </si>
  <si>
    <t>相馬 直子</t>
  </si>
  <si>
    <t>山崎 圭一</t>
  </si>
  <si>
    <t>梅澤 秋久</t>
  </si>
  <si>
    <t>山本 泰生</t>
  </si>
  <si>
    <t>白取 道博</t>
  </si>
  <si>
    <t>平川 嘉昭</t>
  </si>
  <si>
    <t>佐藤　峰</t>
  </si>
  <si>
    <t>中村 良夫</t>
  </si>
  <si>
    <t>原下 秀士</t>
  </si>
  <si>
    <t>村井 基彦</t>
  </si>
  <si>
    <t>白崎 実</t>
  </si>
  <si>
    <t>物部 博文</t>
  </si>
  <si>
    <t>井上 徹</t>
  </si>
  <si>
    <t>池島 祥文</t>
  </si>
  <si>
    <t>一柳 優子</t>
  </si>
  <si>
    <t>学生支援係</t>
  </si>
  <si>
    <t>川村 恭己</t>
  </si>
  <si>
    <t>梅澤 修</t>
  </si>
  <si>
    <t>三宅 淳巳</t>
  </si>
  <si>
    <t>安藤　孝敏</t>
  </si>
  <si>
    <t>雁丸 新一</t>
  </si>
  <si>
    <t>森 辰則</t>
  </si>
  <si>
    <t>伊藤 大輔</t>
  </si>
  <si>
    <t>青木　弘</t>
  </si>
  <si>
    <t>新沼 雅代</t>
  </si>
  <si>
    <t>熊崎 美枝子</t>
  </si>
  <si>
    <t>泉 真由子</t>
  </si>
  <si>
    <t>齊藤　麻人</t>
  </si>
  <si>
    <t>三浦 倫平</t>
  </si>
  <si>
    <t>佐藤 恭一</t>
  </si>
  <si>
    <t>髙芝　麻子</t>
  </si>
  <si>
    <t>小川 昌文</t>
  </si>
  <si>
    <t>濱口　太久未</t>
  </si>
  <si>
    <t>松本 尚之</t>
  </si>
  <si>
    <t>大須賀 史和</t>
  </si>
  <si>
    <t>有元 典文</t>
  </si>
  <si>
    <t>山﨑 朱音</t>
  </si>
  <si>
    <t>本橋 永至</t>
  </si>
  <si>
    <t>上野 誠也</t>
  </si>
  <si>
    <t>中本 敦浩</t>
  </si>
  <si>
    <t>森田 洋</t>
  </si>
  <si>
    <t>伊藤 信之</t>
  </si>
  <si>
    <t>彦江 智弘</t>
  </si>
  <si>
    <t>杉内 肇</t>
  </si>
  <si>
    <t>光島 重徳</t>
  </si>
  <si>
    <t>佐々木 雄大</t>
  </si>
  <si>
    <t>河端 昌也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</si>
  <si>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</si>
  <si>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例）　プラス型ドライバー</t>
    <rPh sb="0" eb="1">
      <t>レイ</t>
    </rPh>
    <rPh sb="6" eb="7">
      <t>ガタ</t>
    </rPh>
    <phoneticPr fontId="2"/>
  </si>
  <si>
    <r>
      <rPr>
        <sz val="12"/>
        <rFont val="MS UI Gothic"/>
        <family val="3"/>
        <charset val="128"/>
      </rPr>
      <t>（1）　</t>
    </r>
    <r>
      <rPr>
        <sz val="12"/>
        <rFont val="ＪＳ明朝"/>
        <family val="1"/>
        <charset val="128"/>
      </rPr>
      <t>日常活動支援　　（2）</t>
    </r>
    <r>
      <rPr>
        <sz val="12"/>
        <rFont val="MS UI Gothic"/>
        <family val="3"/>
        <charset val="128"/>
      </rPr>
      <t>　</t>
    </r>
    <r>
      <rPr>
        <sz val="12"/>
        <rFont val="ＪＳ明朝"/>
        <family val="1"/>
        <charset val="128"/>
      </rPr>
      <t>高額な器具等購入・更新支援</t>
    </r>
    <rPh sb="4" eb="6">
      <t>ニチジョウ</t>
    </rPh>
    <rPh sb="6" eb="8">
      <t>カツドウ</t>
    </rPh>
    <rPh sb="8" eb="10">
      <t>シエン</t>
    </rPh>
    <rPh sb="16" eb="18">
      <t>コウガク</t>
    </rPh>
    <rPh sb="19" eb="22">
      <t>キグナド</t>
    </rPh>
    <rPh sb="22" eb="24">
      <t>コウニュウ</t>
    </rPh>
    <rPh sb="25" eb="27">
      <t>コウシン</t>
    </rPh>
    <rPh sb="27" eb="29">
      <t>シエン</t>
    </rPh>
    <phoneticPr fontId="2"/>
  </si>
  <si>
    <t>2024年　○○カタログ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</si>
</sst>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]ggge&quot;年&quot;m&quot;月&quot;d&quot;日&quot;;@" x16r2:formatCode16="[$-ja-JP-x-gannen]ggge&quot;年&quot;m&quot;月&quot;d&quot;日&quot;;@"/>
    <numFmt numFmtId="178" formatCode="[$¥-411]#,##0_);\([$¥-411]#,##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ＪＳ明朝"/>
      <family val="1"/>
      <charset val="128"/>
    </font>
    <font>
      <sz val="11"/>
      <name val="ＪＳ明朝"/>
      <family val="1"/>
      <charset val="128"/>
    </font>
    <font>
      <sz val="10"/>
      <name val="ＪＳ明朝"/>
      <family val="1"/>
      <charset val="128"/>
    </font>
    <font>
      <sz val="11"/>
      <name val="ＭＳ 明朝"/>
      <family val="1"/>
      <charset val="128"/>
    </font>
    <font>
      <sz val="12"/>
      <name val="MS UI Gothic"/>
      <family val="3"/>
      <charset val="128"/>
    </font>
    <font>
      <sz val="12"/>
      <name val="ＭＳ Ｐゴシック"/>
      <family val="3"/>
      <charset val="128"/>
    </font>
    <font>
      <sz val="10"/>
      <name val="Segoe UI Symbol"/>
      <family val="2"/>
    </font>
    <font>
      <sz val="10"/>
      <name val="ＭＳ Ｐ明朝"/>
      <family val="1"/>
      <charset val="128"/>
    </font>
    <font>
      <sz val="10"/>
      <name val="Calibri"/>
      <family val="2"/>
    </font>
    <font>
      <sz val="11"/>
      <name val="游ゴシック"/>
      <family val="3"/>
      <charset val="128"/>
    </font>
    <font>
      <sz val="12"/>
      <name val="MS UI Gothic"/>
      <family val="1"/>
      <charset val="128"/>
    </font>
    <font>
      <sz val="11"/>
      <name val="MS UI Gothic"/>
      <family val="3"/>
      <charset val="128"/>
    </font>
    <font>
      <sz val="36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1"/>
      <charset val="128"/>
    </font>
    <font>
      <sz val="12"/>
      <name val="ＪＳ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4" fillId="0" borderId="11" xfId="0" applyFont="1" applyBorder="1">
      <alignment vertical="center"/>
    </xf>
    <xf numFmtId="0" fontId="6" fillId="0" borderId="10" xfId="0" applyFont="1" applyBorder="1">
      <alignment vertical="center"/>
    </xf>
    <xf numFmtId="38" fontId="6" fillId="0" borderId="10" xfId="0" applyNumberFormat="1" applyFont="1" applyBorder="1">
      <alignment vertical="center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 applyProtection="1">
      <alignment horizontal="center" vertical="center" wrapText="1" shrinkToFit="1"/>
      <protection locked="0"/>
    </xf>
    <xf numFmtId="178" fontId="19" fillId="0" borderId="14" xfId="1" applyNumberFormat="1" applyFont="1" applyFill="1" applyBorder="1" applyAlignment="1" applyProtection="1">
      <alignment horizontal="center" vertical="center"/>
      <protection locked="0"/>
    </xf>
    <xf numFmtId="176" fontId="19" fillId="0" borderId="14" xfId="1" applyNumberFormat="1" applyFont="1" applyFill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176" fontId="15" fillId="0" borderId="0" xfId="0" applyNumberFormat="1" applyFont="1" applyAlignment="1" applyProtection="1">
      <alignment horizontal="center" vertical="center" wrapText="1"/>
      <protection locked="0"/>
    </xf>
    <xf numFmtId="176" fontId="16" fillId="0" borderId="0" xfId="0" applyNumberFormat="1" applyFont="1" applyAlignment="1" applyProtection="1">
      <alignment horizontal="center" vertical="center"/>
      <protection locked="0"/>
    </xf>
    <xf numFmtId="0" fontId="19" fillId="2" borderId="16" xfId="0" applyFont="1" applyFill="1" applyBorder="1" applyAlignment="1" applyProtection="1">
      <alignment horizontal="center" vertical="center"/>
      <protection locked="0"/>
    </xf>
    <xf numFmtId="0" fontId="19" fillId="2" borderId="14" xfId="0" applyFont="1" applyFill="1" applyBorder="1" applyAlignment="1" applyProtection="1">
      <alignment horizontal="center" vertical="center" wrapText="1"/>
      <protection locked="0"/>
    </xf>
    <xf numFmtId="38" fontId="19" fillId="2" borderId="14" xfId="1" applyFont="1" applyFill="1" applyBorder="1" applyAlignment="1" applyProtection="1">
      <alignment horizontal="center" vertical="center"/>
      <protection locked="0"/>
    </xf>
    <xf numFmtId="178" fontId="19" fillId="2" borderId="14" xfId="1" applyNumberFormat="1" applyFont="1" applyFill="1" applyBorder="1" applyAlignment="1" applyProtection="1">
      <alignment horizontal="center" vertical="center"/>
      <protection locked="0"/>
    </xf>
    <xf numFmtId="0" fontId="19" fillId="2" borderId="15" xfId="0" applyFont="1" applyFill="1" applyBorder="1" applyAlignment="1" applyProtection="1">
      <alignment horizontal="center" vertical="center" wrapText="1" shrinkToFit="1"/>
      <protection locked="0"/>
    </xf>
    <xf numFmtId="176" fontId="16" fillId="0" borderId="0" xfId="0" applyNumberFormat="1" applyFont="1" applyAlignment="1">
      <alignment horizontal="right" vertical="center"/>
    </xf>
    <xf numFmtId="0" fontId="17" fillId="0" borderId="17" xfId="0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/>
    </xf>
    <xf numFmtId="49" fontId="17" fillId="0" borderId="13" xfId="0" applyNumberFormat="1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top" wrapText="1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>
      <alignment horizontal="left" vertical="center" wrapText="1" inden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38" fontId="6" fillId="0" borderId="9" xfId="0" applyNumberFormat="1" applyFont="1" applyBorder="1" applyAlignment="1" applyProtection="1">
      <alignment horizontal="center" vertical="center"/>
      <protection locked="0"/>
    </xf>
    <xf numFmtId="38" fontId="6" fillId="0" borderId="10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5" fillId="0" borderId="1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49" fontId="12" fillId="0" borderId="1" xfId="0" applyNumberFormat="1" applyFont="1" applyBorder="1" applyAlignment="1" applyProtection="1">
      <alignment horizontal="right" vertical="center"/>
      <protection locked="0"/>
    </xf>
    <xf numFmtId="49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indent="1"/>
      <protection locked="0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177" fontId="20" fillId="0" borderId="9" xfId="0" applyNumberFormat="1" applyFont="1" applyBorder="1" applyAlignment="1" applyProtection="1">
      <alignment horizontal="left" vertical="center" indent="2"/>
      <protection locked="0"/>
    </xf>
    <xf numFmtId="177" fontId="20" fillId="0" borderId="10" xfId="0" applyNumberFormat="1" applyFont="1" applyBorder="1" applyAlignment="1" applyProtection="1">
      <alignment horizontal="left" vertical="center" indent="2"/>
      <protection locked="0"/>
    </xf>
    <xf numFmtId="177" fontId="20" fillId="0" borderId="11" xfId="0" applyNumberFormat="1" applyFont="1" applyBorder="1" applyAlignment="1" applyProtection="1">
      <alignment horizontal="left" vertical="center" indent="2"/>
      <protection locked="0"/>
    </xf>
    <xf numFmtId="176" fontId="15" fillId="0" borderId="0" xfId="0" applyNumberFormat="1" applyFont="1" applyAlignment="1" applyProtection="1">
      <alignment horizontal="center" vertical="center" wrapText="1"/>
      <protection locked="0"/>
    </xf>
    <xf numFmtId="176" fontId="16" fillId="0" borderId="0" xfId="0" applyNumberFormat="1" applyFont="1" applyAlignment="1" applyProtection="1">
      <alignment horizontal="center" vertical="center"/>
      <protection locked="0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medium">
          <color indexed="64"/>
        </right>
        <top style="double">
          <color indexed="64"/>
        </top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numFmt numFmtId="178" formatCode="[$¥-411]#,##0_);\([$¥-411]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numFmt numFmtId="176" formatCode="0_);[Red]\(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numFmt numFmtId="178" formatCode="[$¥-411]#,##0_);\([$¥-411]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double">
          <color indexed="64"/>
        </top>
        <bottom style="double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E9F9A0-BD8A-438A-A930-DEA56850313E}" name="テーブル1" displayName="テーブル1" ref="A3:J24" totalsRowShown="0" headerRowDxfId="12" dataDxfId="11" tableBorderDxfId="10" dataCellStyle="桁区切り">
  <autoFilter ref="A3:J24" xr:uid="{58E9F9A0-BD8A-438A-A930-DEA56850313E}"/>
  <tableColumns count="10">
    <tableColumn id="1" xr3:uid="{065FF285-FAF0-402E-8BBC-E2AF1E8029F3}" name="No." dataDxfId="9">
      <calculatedColumnFormula>ROW()-4</calculatedColumnFormula>
    </tableColumn>
    <tableColumn id="2" xr3:uid="{74A3EAA6-43AE-472C-8C60-5BEDF68FD555}" name="物品名　" dataDxfId="8"/>
    <tableColumn id="3" xr3:uid="{27F4E79A-CF0B-484F-8376-39B596C5ED0F}" name="カタログ名" dataDxfId="7"/>
    <tableColumn id="4" xr3:uid="{BA3E4E67-3ABD-4B6E-B3A8-EE1C8653B4EB}" name="ページ" dataDxfId="6"/>
    <tableColumn id="5" xr3:uid="{98F06007-7B3C-48AF-9506-D32D42091E4C}" name="注文番号等_x000a_（カタログに記載があれば記入する）" dataDxfId="5"/>
    <tableColumn id="6" xr3:uid="{F99A58D2-6752-4F9A-B716-8FEEB6C701C9}" name="型番" dataDxfId="4"/>
    <tableColumn id="7" xr3:uid="{43C2A315-FE4D-455A-B144-D8A4BC68D9B1}" name="単価" dataDxfId="3" dataCellStyle="桁区切り"/>
    <tableColumn id="8" xr3:uid="{1D6E60AB-5A03-4775-B1C1-63DCCDB69F8C}" name="数量" dataDxfId="2" dataCellStyle="桁区切り"/>
    <tableColumn id="9" xr3:uid="{E89A962A-2087-40E3-9D8A-CA81AD54A595}" name="合計金額_x000a_（税込み）" dataDxfId="1" dataCellStyle="桁区切り">
      <calculatedColumnFormula>G4*H4</calculatedColumnFormula>
    </tableColumn>
    <tableColumn id="10" xr3:uid="{2A36F598-9C45-47F9-84A4-D1522B4D65DE}" name="　　備　考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showGridLines="0" tabSelected="1" zoomScaleNormal="100" zoomScaleSheetLayoutView="40" workbookViewId="0">
      <selection activeCell="B4" sqref="B4:H4"/>
    </sheetView>
  </sheetViews>
  <sheetFormatPr defaultRowHeight="13.5"/>
  <cols>
    <col min="1" max="1" width="18.75" bestFit="1" customWidth="1"/>
    <col min="3" max="3" width="9" customWidth="1"/>
    <col min="4" max="4" width="7.625" customWidth="1"/>
    <col min="5" max="5" width="8.5" customWidth="1"/>
    <col min="6" max="7" width="9" customWidth="1"/>
    <col min="8" max="8" width="7.875" customWidth="1"/>
  </cols>
  <sheetData>
    <row r="1" spans="1:8" ht="18.7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30" customHeight="1">
      <c r="A2" s="59" t="s">
        <v>1</v>
      </c>
      <c r="B2" s="59"/>
      <c r="C2" s="59"/>
      <c r="D2" s="59"/>
      <c r="E2" s="59"/>
      <c r="F2" s="59"/>
      <c r="G2" s="59"/>
      <c r="H2" s="59"/>
    </row>
    <row r="3" spans="1:8" ht="22.5" customHeight="1">
      <c r="A3" s="4" t="s">
        <v>4</v>
      </c>
      <c r="B3" s="71" t="s">
        <v>293</v>
      </c>
      <c r="C3" s="72"/>
      <c r="D3" s="72"/>
      <c r="E3" s="72"/>
      <c r="F3" s="72"/>
      <c r="G3" s="72"/>
      <c r="H3" s="73"/>
    </row>
    <row r="4" spans="1:8" ht="24.75" customHeight="1">
      <c r="A4" s="4" t="s">
        <v>11</v>
      </c>
      <c r="B4" s="60"/>
      <c r="C4" s="60"/>
      <c r="D4" s="60"/>
      <c r="E4" s="60"/>
      <c r="F4" s="60"/>
      <c r="G4" s="60"/>
      <c r="H4" s="60"/>
    </row>
    <row r="5" spans="1:8" ht="18" customHeight="1">
      <c r="A5" s="61" t="s">
        <v>7</v>
      </c>
      <c r="B5" s="67"/>
      <c r="C5" s="68"/>
      <c r="D5" s="65" t="s">
        <v>3</v>
      </c>
      <c r="E5" s="45" t="s">
        <v>9</v>
      </c>
      <c r="F5" s="46"/>
      <c r="G5" s="63"/>
      <c r="H5" s="51" t="s">
        <v>10</v>
      </c>
    </row>
    <row r="6" spans="1:8" ht="21.75" customHeight="1">
      <c r="A6" s="62"/>
      <c r="B6" s="69"/>
      <c r="C6" s="70"/>
      <c r="D6" s="66"/>
      <c r="E6" s="47" t="s">
        <v>8</v>
      </c>
      <c r="F6" s="48"/>
      <c r="G6" s="64"/>
      <c r="H6" s="52"/>
    </row>
    <row r="7" spans="1:8" ht="30.75" customHeight="1">
      <c r="A7" s="4" t="s">
        <v>12</v>
      </c>
      <c r="B7" s="56" t="s">
        <v>16</v>
      </c>
      <c r="C7" s="57"/>
      <c r="D7" s="57"/>
      <c r="E7" s="57"/>
      <c r="F7" s="57"/>
      <c r="G7" s="57"/>
      <c r="H7" s="58"/>
    </row>
    <row r="8" spans="1:8" ht="24" customHeight="1">
      <c r="A8" s="4" t="s">
        <v>13</v>
      </c>
      <c r="B8" s="55"/>
      <c r="C8" s="55"/>
      <c r="D8" s="55"/>
      <c r="E8" s="55"/>
      <c r="F8" s="55"/>
      <c r="G8" s="55"/>
      <c r="H8" s="55"/>
    </row>
    <row r="9" spans="1:8" ht="22.5" customHeight="1">
      <c r="A9" s="4" t="s">
        <v>6</v>
      </c>
      <c r="B9" s="53" t="s">
        <v>22</v>
      </c>
      <c r="C9" s="54"/>
      <c r="D9" s="54"/>
      <c r="E9" s="54"/>
      <c r="F9" s="54"/>
      <c r="G9" s="54"/>
      <c r="H9" s="54"/>
    </row>
    <row r="10" spans="1:8" ht="24" customHeight="1">
      <c r="A10" s="4" t="s">
        <v>5</v>
      </c>
      <c r="B10" s="49"/>
      <c r="C10" s="49"/>
      <c r="D10" s="49"/>
      <c r="E10" s="49"/>
      <c r="F10" s="50"/>
      <c r="G10" s="43" t="s">
        <v>21</v>
      </c>
      <c r="H10" s="44"/>
    </row>
    <row r="11" spans="1:8" ht="24" customHeight="1">
      <c r="A11" s="4" t="s">
        <v>2</v>
      </c>
      <c r="B11" s="27" t="s">
        <v>295</v>
      </c>
      <c r="C11" s="28"/>
      <c r="D11" s="28"/>
      <c r="E11" s="28"/>
      <c r="F11" s="28"/>
      <c r="G11" s="28"/>
      <c r="H11" s="29"/>
    </row>
    <row r="12" spans="1:8" ht="21.75" customHeight="1">
      <c r="A12" s="4" t="s">
        <v>17</v>
      </c>
      <c r="B12" s="30" t="s">
        <v>15</v>
      </c>
      <c r="C12" s="31"/>
      <c r="D12" s="31"/>
      <c r="E12" s="31"/>
      <c r="F12" s="31"/>
      <c r="G12" s="31"/>
      <c r="H12" s="32"/>
    </row>
    <row r="13" spans="1:8" ht="64.5" customHeight="1">
      <c r="A13" s="4" t="s">
        <v>19</v>
      </c>
      <c r="B13" s="34"/>
      <c r="C13" s="35"/>
      <c r="D13" s="35"/>
      <c r="E13" s="35"/>
      <c r="F13" s="35"/>
      <c r="G13" s="35"/>
      <c r="H13" s="36"/>
    </row>
    <row r="14" spans="1:8" ht="34.5" customHeight="1">
      <c r="A14" s="5" t="s">
        <v>18</v>
      </c>
      <c r="B14" s="41" t="str">
        <f>IF(SUM('別紙　購入物品リスト'!I5:I24)=0,"",SUM('別紙　購入物品リスト'!I5:I24))</f>
        <v/>
      </c>
      <c r="C14" s="42"/>
      <c r="D14" s="42"/>
      <c r="E14" s="8" t="s">
        <v>39</v>
      </c>
      <c r="F14" s="8"/>
      <c r="G14" s="7"/>
      <c r="H14" s="6"/>
    </row>
    <row r="15" spans="1:8" ht="48.75" customHeight="1">
      <c r="A15" s="5" t="s">
        <v>20</v>
      </c>
      <c r="B15" s="37" t="s">
        <v>23</v>
      </c>
      <c r="C15" s="31"/>
      <c r="D15" s="31"/>
      <c r="E15" s="31"/>
      <c r="F15" s="31"/>
      <c r="G15" s="31"/>
      <c r="H15" s="32"/>
    </row>
    <row r="16" spans="1:8" ht="48.75" customHeight="1">
      <c r="A16" s="3" t="s">
        <v>14</v>
      </c>
      <c r="B16" s="38"/>
      <c r="C16" s="39"/>
      <c r="D16" s="39"/>
      <c r="E16" s="39"/>
      <c r="F16" s="39"/>
      <c r="G16" s="39"/>
      <c r="H16" s="40"/>
    </row>
    <row r="17" spans="1:8" ht="105.75" customHeight="1">
      <c r="A17" s="33" t="s">
        <v>218</v>
      </c>
      <c r="B17" s="33"/>
      <c r="C17" s="33"/>
      <c r="D17" s="33"/>
      <c r="E17" s="33"/>
      <c r="F17" s="33"/>
      <c r="G17" s="33"/>
      <c r="H17" s="33"/>
    </row>
    <row r="20" spans="1:8" ht="20.25" customHeight="1"/>
    <row r="21" spans="1:8" ht="24" customHeight="1"/>
    <row r="40" ht="13.5" hidden="1" customHeight="1"/>
  </sheetData>
  <sheetProtection algorithmName="SHA-512" hashValue="pv0CJlyEdUPnp1adLDvFlnbH7wZuV6LIrH67RmsxzwKCuH2WSN7N9IKZlkDnJLZOnhdIFAoWGC3Il/pFNaituw==" saltValue="P4wc1DMdGl6ZweUfam3+6Q==" spinCount="100000" sheet="1" scenarios="1" formatCells="0" formatRows="0" selectLockedCells="1"/>
  <mergeCells count="22">
    <mergeCell ref="A2:H2"/>
    <mergeCell ref="B4:H4"/>
    <mergeCell ref="A5:A6"/>
    <mergeCell ref="G5:G6"/>
    <mergeCell ref="D5:D6"/>
    <mergeCell ref="B5:C6"/>
    <mergeCell ref="B3:H3"/>
    <mergeCell ref="G10:H10"/>
    <mergeCell ref="E5:F5"/>
    <mergeCell ref="E6:F6"/>
    <mergeCell ref="B10:F10"/>
    <mergeCell ref="H5:H6"/>
    <mergeCell ref="B9:H9"/>
    <mergeCell ref="B8:H8"/>
    <mergeCell ref="B7:H7"/>
    <mergeCell ref="B11:H11"/>
    <mergeCell ref="B12:H12"/>
    <mergeCell ref="A17:H17"/>
    <mergeCell ref="B13:H13"/>
    <mergeCell ref="B15:H15"/>
    <mergeCell ref="B16:H16"/>
    <mergeCell ref="B14:D1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ドロップダウンリストから選択" xr:uid="{00000000-0002-0000-0000-000000000000}">
          <x14:formula1>
            <xm:f>Sheet2!$A:$A</xm:f>
          </x14:formula1>
          <xm:sqref>B4:H4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5"/>
  <sheetViews>
    <sheetView showGridLines="0" zoomScale="70" zoomScaleNormal="70" workbookViewId="0">
      <pane ySplit="3" topLeftCell="A28" activePane="bottomLeft" state="frozen"/>
      <selection pane="bottomLeft" activeCell="C7" sqref="C7"/>
    </sheetView>
  </sheetViews>
  <sheetFormatPr defaultRowHeight="65.25" customHeight="1"/>
  <cols>
    <col min="1" max="1" width="13.375" style="14" customWidth="1"/>
    <col min="2" max="3" width="42" style="14" customWidth="1"/>
    <col min="4" max="5" width="16.625" style="14" customWidth="1"/>
    <col min="6" max="6" width="19.25" style="14" bestFit="1" customWidth="1"/>
    <col min="7" max="7" width="11.125" style="14" customWidth="1"/>
    <col min="8" max="8" width="11" style="14" customWidth="1"/>
    <col min="9" max="9" width="13.625" style="14" customWidth="1"/>
    <col min="10" max="10" width="48.625" style="14" customWidth="1"/>
    <col min="11" max="16384" width="9" style="14"/>
  </cols>
  <sheetData>
    <row r="1" spans="1:10" ht="68.25" customHeight="1">
      <c r="A1" s="74" t="s">
        <v>24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31.5" customHeight="1">
      <c r="A2" s="15"/>
      <c r="B2" s="16"/>
      <c r="C2" s="16"/>
      <c r="D2" s="16"/>
      <c r="E2" s="16"/>
      <c r="F2" s="16"/>
      <c r="G2" s="16"/>
      <c r="H2" s="16"/>
      <c r="I2" s="16"/>
      <c r="J2" s="22" t="str">
        <f>IF(物品等支援申請書!B4="","",物品等支援申請書!B4)</f>
        <v/>
      </c>
    </row>
    <row r="3" spans="1:10" ht="87.75" customHeight="1" thickBot="1">
      <c r="A3" s="23" t="s">
        <v>25</v>
      </c>
      <c r="B3" s="24" t="s">
        <v>26</v>
      </c>
      <c r="C3" s="24" t="s">
        <v>27</v>
      </c>
      <c r="D3" s="24" t="s">
        <v>28</v>
      </c>
      <c r="E3" s="24" t="s">
        <v>29</v>
      </c>
      <c r="F3" s="24" t="s">
        <v>30</v>
      </c>
      <c r="G3" s="24" t="s">
        <v>31</v>
      </c>
      <c r="H3" s="25" t="s">
        <v>32</v>
      </c>
      <c r="I3" s="24" t="s">
        <v>33</v>
      </c>
      <c r="J3" s="26" t="s">
        <v>34</v>
      </c>
    </row>
    <row r="4" spans="1:10" ht="65.25" customHeight="1" thickTop="1" thickBot="1">
      <c r="A4" s="17">
        <f t="shared" ref="A4:A24" si="0">ROW()-4</f>
        <v>0</v>
      </c>
      <c r="B4" s="18" t="s">
        <v>294</v>
      </c>
      <c r="C4" s="18" t="s">
        <v>296</v>
      </c>
      <c r="D4" s="18" t="s">
        <v>35</v>
      </c>
      <c r="E4" s="18" t="s">
        <v>36</v>
      </c>
      <c r="F4" s="18" t="s">
        <v>37</v>
      </c>
      <c r="G4" s="19">
        <v>350</v>
      </c>
      <c r="H4" s="19">
        <v>20</v>
      </c>
      <c r="I4" s="20">
        <v>7000</v>
      </c>
      <c r="J4" s="21" t="s">
        <v>38</v>
      </c>
    </row>
    <row r="5" spans="1:10" ht="65.25" customHeight="1" thickTop="1" thickBot="1">
      <c r="A5" s="13">
        <f t="shared" si="0"/>
        <v>1</v>
      </c>
      <c r="B5" s="9"/>
      <c r="C5" s="9"/>
      <c r="D5" s="9"/>
      <c r="E5" s="9"/>
      <c r="F5" s="9"/>
      <c r="G5" s="11"/>
      <c r="H5" s="12"/>
      <c r="I5" s="11">
        <f>G5*H5</f>
        <v>0</v>
      </c>
      <c r="J5" s="10"/>
    </row>
    <row r="6" spans="1:10" ht="65.25" customHeight="1" thickTop="1" thickBot="1">
      <c r="A6" s="13">
        <f t="shared" si="0"/>
        <v>2</v>
      </c>
      <c r="B6" s="9"/>
      <c r="C6" s="9"/>
      <c r="D6" s="9"/>
      <c r="E6" s="9"/>
      <c r="F6" s="9"/>
      <c r="G6" s="11"/>
      <c r="H6" s="12"/>
      <c r="I6" s="11">
        <f t="shared" ref="I6:I20" si="1">G6*H6</f>
        <v>0</v>
      </c>
      <c r="J6" s="10"/>
    </row>
    <row r="7" spans="1:10" ht="65.25" customHeight="1" thickTop="1" thickBot="1">
      <c r="A7" s="13">
        <f t="shared" si="0"/>
        <v>3</v>
      </c>
      <c r="B7" s="9"/>
      <c r="C7" s="9"/>
      <c r="D7" s="9"/>
      <c r="E7" s="9"/>
      <c r="F7" s="9"/>
      <c r="G7" s="11"/>
      <c r="H7" s="12"/>
      <c r="I7" s="11">
        <f t="shared" si="1"/>
        <v>0</v>
      </c>
      <c r="J7" s="10"/>
    </row>
    <row r="8" spans="1:10" ht="65.25" customHeight="1" thickTop="1" thickBot="1">
      <c r="A8" s="13">
        <f t="shared" si="0"/>
        <v>4</v>
      </c>
      <c r="B8" s="9"/>
      <c r="C8" s="9"/>
      <c r="D8" s="9"/>
      <c r="E8" s="9"/>
      <c r="F8" s="9"/>
      <c r="G8" s="11"/>
      <c r="H8" s="12"/>
      <c r="I8" s="11">
        <f t="shared" si="1"/>
        <v>0</v>
      </c>
      <c r="J8" s="10"/>
    </row>
    <row r="9" spans="1:10" ht="65.25" customHeight="1" thickTop="1" thickBot="1">
      <c r="A9" s="13">
        <f t="shared" si="0"/>
        <v>5</v>
      </c>
      <c r="B9" s="9"/>
      <c r="C9" s="9"/>
      <c r="D9" s="9"/>
      <c r="E9" s="9"/>
      <c r="F9" s="9"/>
      <c r="G9" s="11"/>
      <c r="H9" s="12"/>
      <c r="I9" s="11">
        <f>G9*H9</f>
        <v>0</v>
      </c>
      <c r="J9" s="10"/>
    </row>
    <row r="10" spans="1:10" ht="65.25" customHeight="1" thickTop="1" thickBot="1">
      <c r="A10" s="13">
        <f t="shared" si="0"/>
        <v>6</v>
      </c>
      <c r="B10" s="9"/>
      <c r="C10" s="9"/>
      <c r="D10" s="9"/>
      <c r="E10" s="9"/>
      <c r="F10" s="9"/>
      <c r="G10" s="11"/>
      <c r="H10" s="12"/>
      <c r="I10" s="11">
        <f t="shared" si="1"/>
        <v>0</v>
      </c>
      <c r="J10" s="10"/>
    </row>
    <row r="11" spans="1:10" ht="65.25" customHeight="1" thickTop="1" thickBot="1">
      <c r="A11" s="13">
        <f t="shared" si="0"/>
        <v>7</v>
      </c>
      <c r="B11" s="9"/>
      <c r="C11" s="9"/>
      <c r="D11" s="9"/>
      <c r="E11" s="9"/>
      <c r="F11" s="9"/>
      <c r="G11" s="11"/>
      <c r="H11" s="12"/>
      <c r="I11" s="11">
        <f t="shared" si="1"/>
        <v>0</v>
      </c>
      <c r="J11" s="10"/>
    </row>
    <row r="12" spans="1:10" ht="65.25" customHeight="1" thickTop="1" thickBot="1">
      <c r="A12" s="13">
        <f t="shared" si="0"/>
        <v>8</v>
      </c>
      <c r="B12" s="9"/>
      <c r="C12" s="9"/>
      <c r="D12" s="9"/>
      <c r="E12" s="9"/>
      <c r="F12" s="9"/>
      <c r="G12" s="11"/>
      <c r="H12" s="12"/>
      <c r="I12" s="11">
        <f t="shared" si="1"/>
        <v>0</v>
      </c>
      <c r="J12" s="10"/>
    </row>
    <row r="13" spans="1:10" ht="65.25" customHeight="1" thickTop="1" thickBot="1">
      <c r="A13" s="13">
        <f t="shared" si="0"/>
        <v>9</v>
      </c>
      <c r="B13" s="9"/>
      <c r="C13" s="9"/>
      <c r="D13" s="9"/>
      <c r="E13" s="9"/>
      <c r="F13" s="9"/>
      <c r="G13" s="11"/>
      <c r="H13" s="12"/>
      <c r="I13" s="11">
        <f t="shared" si="1"/>
        <v>0</v>
      </c>
      <c r="J13" s="10"/>
    </row>
    <row r="14" spans="1:10" ht="65.25" customHeight="1" thickTop="1" thickBot="1">
      <c r="A14" s="13">
        <f t="shared" si="0"/>
        <v>10</v>
      </c>
      <c r="B14" s="9"/>
      <c r="C14" s="9"/>
      <c r="D14" s="9"/>
      <c r="E14" s="9"/>
      <c r="F14" s="9"/>
      <c r="G14" s="11"/>
      <c r="H14" s="12"/>
      <c r="I14" s="11">
        <f t="shared" si="1"/>
        <v>0</v>
      </c>
      <c r="J14" s="10"/>
    </row>
    <row r="15" spans="1:10" ht="65.25" customHeight="1" thickTop="1" thickBot="1">
      <c r="A15" s="13">
        <f t="shared" si="0"/>
        <v>11</v>
      </c>
      <c r="B15" s="9"/>
      <c r="C15" s="9"/>
      <c r="D15" s="9"/>
      <c r="E15" s="9"/>
      <c r="F15" s="9"/>
      <c r="G15" s="11"/>
      <c r="H15" s="12"/>
      <c r="I15" s="11">
        <f t="shared" si="1"/>
        <v>0</v>
      </c>
      <c r="J15" s="10"/>
    </row>
    <row r="16" spans="1:10" ht="65.25" customHeight="1" thickTop="1" thickBot="1">
      <c r="A16" s="13">
        <f t="shared" si="0"/>
        <v>12</v>
      </c>
      <c r="B16" s="9"/>
      <c r="C16" s="9"/>
      <c r="D16" s="9"/>
      <c r="E16" s="9"/>
      <c r="F16" s="9"/>
      <c r="G16" s="11"/>
      <c r="H16" s="12"/>
      <c r="I16" s="11">
        <f>G16*H16</f>
        <v>0</v>
      </c>
      <c r="J16" s="10"/>
    </row>
    <row r="17" spans="1:10" ht="65.25" customHeight="1" thickTop="1" thickBot="1">
      <c r="A17" s="13">
        <f t="shared" si="0"/>
        <v>13</v>
      </c>
      <c r="B17" s="9"/>
      <c r="C17" s="9"/>
      <c r="D17" s="9"/>
      <c r="E17" s="9"/>
      <c r="F17" s="9"/>
      <c r="G17" s="11"/>
      <c r="H17" s="12"/>
      <c r="I17" s="11">
        <f t="shared" si="1"/>
        <v>0</v>
      </c>
      <c r="J17" s="10"/>
    </row>
    <row r="18" spans="1:10" ht="65.25" customHeight="1" thickTop="1" thickBot="1">
      <c r="A18" s="13">
        <f t="shared" si="0"/>
        <v>14</v>
      </c>
      <c r="B18" s="9"/>
      <c r="C18" s="9"/>
      <c r="D18" s="9"/>
      <c r="E18" s="9"/>
      <c r="F18" s="9"/>
      <c r="G18" s="11"/>
      <c r="H18" s="12"/>
      <c r="I18" s="11">
        <f t="shared" si="1"/>
        <v>0</v>
      </c>
      <c r="J18" s="10"/>
    </row>
    <row r="19" spans="1:10" ht="65.25" customHeight="1" thickTop="1" thickBot="1">
      <c r="A19" s="13">
        <f t="shared" si="0"/>
        <v>15</v>
      </c>
      <c r="B19" s="9"/>
      <c r="C19" s="9"/>
      <c r="D19" s="9"/>
      <c r="E19" s="9"/>
      <c r="F19" s="9"/>
      <c r="G19" s="11"/>
      <c r="H19" s="12"/>
      <c r="I19" s="11">
        <f>G19*H19</f>
        <v>0</v>
      </c>
      <c r="J19" s="10"/>
    </row>
    <row r="20" spans="1:10" ht="65.25" customHeight="1" thickTop="1" thickBot="1">
      <c r="A20" s="13">
        <f t="shared" si="0"/>
        <v>16</v>
      </c>
      <c r="B20" s="9"/>
      <c r="C20" s="9"/>
      <c r="D20" s="9"/>
      <c r="E20" s="9"/>
      <c r="F20" s="9"/>
      <c r="G20" s="11"/>
      <c r="H20" s="12"/>
      <c r="I20" s="11">
        <f t="shared" si="1"/>
        <v>0</v>
      </c>
      <c r="J20" s="10"/>
    </row>
    <row r="21" spans="1:10" ht="65.25" customHeight="1" thickTop="1" thickBot="1">
      <c r="A21" s="13">
        <f t="shared" si="0"/>
        <v>17</v>
      </c>
      <c r="B21" s="9"/>
      <c r="C21" s="9"/>
      <c r="D21" s="9"/>
      <c r="E21" s="9"/>
      <c r="F21" s="9"/>
      <c r="G21" s="11"/>
      <c r="H21" s="12"/>
      <c r="I21" s="11">
        <f t="shared" ref="I21:I24" si="2">G21*H21</f>
        <v>0</v>
      </c>
      <c r="J21" s="10"/>
    </row>
    <row r="22" spans="1:10" ht="65.25" customHeight="1" thickTop="1" thickBot="1">
      <c r="A22" s="13">
        <f t="shared" si="0"/>
        <v>18</v>
      </c>
      <c r="B22" s="9"/>
      <c r="C22" s="9"/>
      <c r="D22" s="9"/>
      <c r="E22" s="9"/>
      <c r="F22" s="9"/>
      <c r="G22" s="11"/>
      <c r="H22" s="12"/>
      <c r="I22" s="11">
        <f t="shared" si="2"/>
        <v>0</v>
      </c>
      <c r="J22" s="10"/>
    </row>
    <row r="23" spans="1:10" ht="65.25" customHeight="1" thickTop="1" thickBot="1">
      <c r="A23" s="13">
        <f t="shared" si="0"/>
        <v>19</v>
      </c>
      <c r="B23" s="9"/>
      <c r="C23" s="9"/>
      <c r="D23" s="9"/>
      <c r="E23" s="9"/>
      <c r="F23" s="9"/>
      <c r="G23" s="11"/>
      <c r="H23" s="12"/>
      <c r="I23" s="11">
        <f t="shared" si="2"/>
        <v>0</v>
      </c>
      <c r="J23" s="10"/>
    </row>
    <row r="24" spans="1:10" ht="65.25" customHeight="1" thickTop="1" thickBot="1">
      <c r="A24" s="13">
        <f t="shared" si="0"/>
        <v>20</v>
      </c>
      <c r="B24" s="9"/>
      <c r="C24" s="9"/>
      <c r="D24" s="9"/>
      <c r="E24" s="9"/>
      <c r="F24" s="9"/>
      <c r="G24" s="11"/>
      <c r="H24" s="12"/>
      <c r="I24" s="11">
        <f t="shared" si="2"/>
        <v>0</v>
      </c>
      <c r="J24" s="10"/>
    </row>
    <row r="25" spans="1:10" ht="65.25" customHeight="1" thickTop="1"/>
  </sheetData>
  <sheetProtection algorithmName="SHA-512" hashValue="U1L4UTvjoGKlWSuylzi+/ZNil7Wa000kdeTVVzsvXPN3M8d5GLOXa3K1ypwWymbLQBYhL+tnSqJek6/Fb7Ro/A==" saltValue="nliywTlyQmwUd7ptq5fYmw==" spinCount="100000" sheet="1" scenarios="1" formatCells="0" formatRows="0" insertRows="0" deleteRows="0"/>
  <mergeCells count="1">
    <mergeCell ref="A1:J1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9"/>
  <sheetViews>
    <sheetView workbookViewId="0"/>
  </sheetViews>
  <sheetFormatPr defaultRowHeight="13.5"/>
  <sheetData>
    <row r="1" spans="1:3">
      <c r="A1" t="s">
        <v>40</v>
      </c>
      <c r="B1" t="s">
        <v>129</v>
      </c>
      <c r="C1" t="s">
        <v>219</v>
      </c>
    </row>
    <row r="2" spans="1:3">
      <c r="A2" t="s">
        <v>41</v>
      </c>
      <c r="B2" t="s">
        <v>130</v>
      </c>
      <c r="C2" t="s">
        <v>220</v>
      </c>
    </row>
    <row r="3" spans="1:3">
      <c r="A3" t="s">
        <v>42</v>
      </c>
      <c r="B3" t="s">
        <v>131</v>
      </c>
      <c r="C3" t="s">
        <v>221</v>
      </c>
    </row>
    <row r="4" spans="1:3">
      <c r="A4" t="s">
        <v>83</v>
      </c>
      <c r="B4" t="s">
        <v>132</v>
      </c>
      <c r="C4" t="s">
        <v>276</v>
      </c>
    </row>
    <row r="5" spans="1:3">
      <c r="A5" t="s">
        <v>43</v>
      </c>
      <c r="B5" t="s">
        <v>133</v>
      </c>
      <c r="C5" t="s">
        <v>222</v>
      </c>
    </row>
    <row r="6" spans="1:3">
      <c r="A6" t="s">
        <v>84</v>
      </c>
      <c r="B6" t="s">
        <v>134</v>
      </c>
      <c r="C6" t="s">
        <v>223</v>
      </c>
    </row>
    <row r="7" spans="1:3">
      <c r="A7" t="s">
        <v>85</v>
      </c>
      <c r="B7" t="s">
        <v>135</v>
      </c>
      <c r="C7" t="s">
        <v>224</v>
      </c>
    </row>
    <row r="8" spans="1:3">
      <c r="A8" t="s">
        <v>76</v>
      </c>
      <c r="B8" t="s">
        <v>136</v>
      </c>
      <c r="C8" t="s">
        <v>225</v>
      </c>
    </row>
    <row r="9" spans="1:3">
      <c r="A9" t="s">
        <v>87</v>
      </c>
      <c r="B9" t="s">
        <v>137</v>
      </c>
      <c r="C9" t="s">
        <v>226</v>
      </c>
    </row>
    <row r="10" spans="1:3">
      <c r="A10" t="s">
        <v>123</v>
      </c>
      <c r="B10" t="s">
        <v>138</v>
      </c>
      <c r="C10" t="s">
        <v>227</v>
      </c>
    </row>
    <row r="11" spans="1:3">
      <c r="A11" t="s">
        <v>89</v>
      </c>
      <c r="B11" t="s">
        <v>139</v>
      </c>
      <c r="C11" t="s">
        <v>228</v>
      </c>
    </row>
    <row r="12" spans="1:3">
      <c r="A12" t="s">
        <v>128</v>
      </c>
      <c r="B12" t="s">
        <v>140</v>
      </c>
      <c r="C12" t="s">
        <v>229</v>
      </c>
    </row>
    <row r="13" spans="1:3">
      <c r="A13" t="s">
        <v>44</v>
      </c>
      <c r="B13" t="s">
        <v>141</v>
      </c>
      <c r="C13" t="s">
        <v>230</v>
      </c>
    </row>
    <row r="14" spans="1:3">
      <c r="A14" t="s">
        <v>91</v>
      </c>
      <c r="B14" t="s">
        <v>142</v>
      </c>
      <c r="C14" t="s">
        <v>231</v>
      </c>
    </row>
    <row r="15" spans="1:3">
      <c r="A15" t="s">
        <v>90</v>
      </c>
      <c r="B15" t="s">
        <v>143</v>
      </c>
      <c r="C15" t="s">
        <v>232</v>
      </c>
    </row>
    <row r="16" spans="1:3">
      <c r="A16" t="s">
        <v>92</v>
      </c>
      <c r="B16" t="s">
        <v>144</v>
      </c>
      <c r="C16" t="s">
        <v>233</v>
      </c>
    </row>
    <row r="17" spans="1:3">
      <c r="A17" t="s">
        <v>45</v>
      </c>
      <c r="B17" t="s">
        <v>145</v>
      </c>
      <c r="C17" t="s">
        <v>234</v>
      </c>
    </row>
    <row r="18" spans="1:3">
      <c r="A18" t="s">
        <v>122</v>
      </c>
      <c r="B18" t="s">
        <v>146</v>
      </c>
      <c r="C18" t="s">
        <v>235</v>
      </c>
    </row>
    <row r="19" spans="1:3">
      <c r="A19" t="s">
        <v>126</v>
      </c>
      <c r="B19" t="s">
        <v>147</v>
      </c>
      <c r="C19" t="s">
        <v>236</v>
      </c>
    </row>
    <row r="20" spans="1:3">
      <c r="A20" t="s">
        <v>93</v>
      </c>
      <c r="B20" t="s">
        <v>148</v>
      </c>
      <c r="C20" t="s">
        <v>237</v>
      </c>
    </row>
    <row r="21" spans="1:3">
      <c r="A21" t="s">
        <v>94</v>
      </c>
      <c r="B21" t="s">
        <v>149</v>
      </c>
      <c r="C21" t="s">
        <v>238</v>
      </c>
    </row>
    <row r="22" spans="1:3">
      <c r="A22" t="s">
        <v>88</v>
      </c>
      <c r="B22" t="s">
        <v>150</v>
      </c>
      <c r="C22" t="s">
        <v>239</v>
      </c>
    </row>
    <row r="23" spans="1:3">
      <c r="A23" t="s">
        <v>95</v>
      </c>
      <c r="B23" t="s">
        <v>151</v>
      </c>
      <c r="C23" t="s">
        <v>240</v>
      </c>
    </row>
    <row r="24" spans="1:3">
      <c r="A24" t="s">
        <v>46</v>
      </c>
      <c r="B24" t="s">
        <v>152</v>
      </c>
      <c r="C24" t="s">
        <v>241</v>
      </c>
    </row>
    <row r="25" spans="1:3">
      <c r="A25" t="s">
        <v>116</v>
      </c>
      <c r="B25" t="s">
        <v>153</v>
      </c>
      <c r="C25" t="s">
        <v>242</v>
      </c>
    </row>
    <row r="26" spans="1:3">
      <c r="A26" t="s">
        <v>47</v>
      </c>
      <c r="B26" t="s">
        <v>154</v>
      </c>
      <c r="C26" t="s">
        <v>243</v>
      </c>
    </row>
    <row r="27" spans="1:3">
      <c r="A27" t="s">
        <v>48</v>
      </c>
      <c r="B27" t="s">
        <v>155</v>
      </c>
      <c r="C27" t="s">
        <v>243</v>
      </c>
    </row>
    <row r="28" spans="1:3">
      <c r="A28" t="s">
        <v>49</v>
      </c>
      <c r="B28" t="s">
        <v>156</v>
      </c>
      <c r="C28" t="s">
        <v>244</v>
      </c>
    </row>
    <row r="29" spans="1:3">
      <c r="A29" t="s">
        <v>96</v>
      </c>
      <c r="B29" t="s">
        <v>157</v>
      </c>
      <c r="C29" t="s">
        <v>245</v>
      </c>
    </row>
    <row r="30" spans="1:3">
      <c r="A30" t="s">
        <v>50</v>
      </c>
      <c r="B30" t="s">
        <v>158</v>
      </c>
      <c r="C30" t="s">
        <v>246</v>
      </c>
    </row>
    <row r="31" spans="1:3">
      <c r="A31" t="s">
        <v>97</v>
      </c>
      <c r="B31" t="s">
        <v>159</v>
      </c>
      <c r="C31" t="s">
        <v>247</v>
      </c>
    </row>
    <row r="32" spans="1:3">
      <c r="A32" t="s">
        <v>51</v>
      </c>
      <c r="B32" t="s">
        <v>160</v>
      </c>
      <c r="C32" t="s">
        <v>248</v>
      </c>
    </row>
    <row r="33" spans="1:3">
      <c r="A33" t="s">
        <v>99</v>
      </c>
      <c r="B33" t="s">
        <v>161</v>
      </c>
      <c r="C33" t="s">
        <v>249</v>
      </c>
    </row>
    <row r="34" spans="1:3">
      <c r="A34" t="s">
        <v>100</v>
      </c>
      <c r="B34" t="s">
        <v>162</v>
      </c>
      <c r="C34" t="s">
        <v>250</v>
      </c>
    </row>
    <row r="35" spans="1:3">
      <c r="A35" t="s">
        <v>75</v>
      </c>
      <c r="B35" t="s">
        <v>163</v>
      </c>
      <c r="C35" t="s">
        <v>251</v>
      </c>
    </row>
    <row r="36" spans="1:3">
      <c r="A36" t="s">
        <v>101</v>
      </c>
      <c r="B36" t="s">
        <v>164</v>
      </c>
      <c r="C36" t="s">
        <v>252</v>
      </c>
    </row>
    <row r="37" spans="1:3">
      <c r="A37" t="s">
        <v>52</v>
      </c>
      <c r="B37" t="s">
        <v>165</v>
      </c>
      <c r="C37" t="s">
        <v>253</v>
      </c>
    </row>
    <row r="38" spans="1:3">
      <c r="A38" t="s">
        <v>53</v>
      </c>
      <c r="B38" t="s">
        <v>166</v>
      </c>
      <c r="C38" t="s">
        <v>230</v>
      </c>
    </row>
    <row r="39" spans="1:3">
      <c r="A39" t="s">
        <v>102</v>
      </c>
      <c r="B39" t="s">
        <v>167</v>
      </c>
      <c r="C39" t="s">
        <v>254</v>
      </c>
    </row>
    <row r="40" spans="1:3">
      <c r="A40" t="s">
        <v>54</v>
      </c>
      <c r="B40" t="s">
        <v>168</v>
      </c>
      <c r="C40" t="s">
        <v>255</v>
      </c>
    </row>
    <row r="41" spans="1:3">
      <c r="A41" t="s">
        <v>103</v>
      </c>
      <c r="B41" t="s">
        <v>169</v>
      </c>
      <c r="C41" t="s">
        <v>250</v>
      </c>
    </row>
    <row r="42" spans="1:3">
      <c r="A42" t="s">
        <v>55</v>
      </c>
      <c r="B42" t="s">
        <v>170</v>
      </c>
      <c r="C42" t="s">
        <v>256</v>
      </c>
    </row>
    <row r="43" spans="1:3">
      <c r="A43" t="s">
        <v>104</v>
      </c>
      <c r="B43" t="s">
        <v>171</v>
      </c>
      <c r="C43" t="s">
        <v>247</v>
      </c>
    </row>
    <row r="44" spans="1:3">
      <c r="A44" t="s">
        <v>56</v>
      </c>
      <c r="B44" t="s">
        <v>172</v>
      </c>
      <c r="C44" t="s">
        <v>248</v>
      </c>
    </row>
    <row r="45" spans="1:3">
      <c r="A45" t="s">
        <v>57</v>
      </c>
      <c r="B45" t="s">
        <v>173</v>
      </c>
      <c r="C45" t="s">
        <v>257</v>
      </c>
    </row>
    <row r="46" spans="1:3">
      <c r="A46" t="s">
        <v>105</v>
      </c>
      <c r="B46" t="s">
        <v>174</v>
      </c>
      <c r="C46" t="s">
        <v>246</v>
      </c>
    </row>
    <row r="47" spans="1:3">
      <c r="A47" t="s">
        <v>80</v>
      </c>
      <c r="B47" t="s">
        <v>175</v>
      </c>
      <c r="C47" t="s">
        <v>258</v>
      </c>
    </row>
    <row r="48" spans="1:3">
      <c r="A48" t="s">
        <v>77</v>
      </c>
      <c r="B48" t="s">
        <v>176</v>
      </c>
      <c r="C48" t="s">
        <v>259</v>
      </c>
    </row>
    <row r="49" spans="1:3">
      <c r="A49" t="s">
        <v>58</v>
      </c>
      <c r="B49" t="s">
        <v>177</v>
      </c>
      <c r="C49" t="s">
        <v>260</v>
      </c>
    </row>
    <row r="50" spans="1:3">
      <c r="A50" t="s">
        <v>106</v>
      </c>
      <c r="B50" t="s">
        <v>178</v>
      </c>
      <c r="C50" t="s">
        <v>261</v>
      </c>
    </row>
    <row r="51" spans="1:3">
      <c r="A51" t="s">
        <v>59</v>
      </c>
      <c r="B51" t="s">
        <v>179</v>
      </c>
      <c r="C51" t="s">
        <v>255</v>
      </c>
    </row>
    <row r="52" spans="1:3">
      <c r="A52" t="s">
        <v>60</v>
      </c>
      <c r="B52" t="s">
        <v>180</v>
      </c>
      <c r="C52" t="s">
        <v>262</v>
      </c>
    </row>
    <row r="53" spans="1:3">
      <c r="A53" t="s">
        <v>107</v>
      </c>
      <c r="B53" t="s">
        <v>181</v>
      </c>
      <c r="C53" t="s">
        <v>263</v>
      </c>
    </row>
    <row r="54" spans="1:3">
      <c r="A54" t="s">
        <v>108</v>
      </c>
      <c r="B54" t="s">
        <v>182</v>
      </c>
      <c r="C54" t="s">
        <v>226</v>
      </c>
    </row>
    <row r="55" spans="1:3">
      <c r="A55" t="s">
        <v>127</v>
      </c>
      <c r="B55" t="s">
        <v>183</v>
      </c>
      <c r="C55" t="s">
        <v>230</v>
      </c>
    </row>
    <row r="56" spans="1:3">
      <c r="A56" t="s">
        <v>72</v>
      </c>
      <c r="B56" t="s">
        <v>184</v>
      </c>
      <c r="C56" t="s">
        <v>264</v>
      </c>
    </row>
    <row r="57" spans="1:3">
      <c r="A57" t="s">
        <v>109</v>
      </c>
      <c r="B57" t="s">
        <v>185</v>
      </c>
      <c r="C57" t="s">
        <v>265</v>
      </c>
    </row>
    <row r="58" spans="1:3">
      <c r="A58" t="s">
        <v>61</v>
      </c>
      <c r="B58" t="s">
        <v>186</v>
      </c>
      <c r="C58" t="s">
        <v>266</v>
      </c>
    </row>
    <row r="59" spans="1:3">
      <c r="A59" t="s">
        <v>98</v>
      </c>
      <c r="B59" t="s">
        <v>187</v>
      </c>
      <c r="C59" t="s">
        <v>267</v>
      </c>
    </row>
    <row r="60" spans="1:3">
      <c r="A60" t="s">
        <v>62</v>
      </c>
      <c r="B60" t="s">
        <v>188</v>
      </c>
      <c r="C60" t="s">
        <v>268</v>
      </c>
    </row>
    <row r="61" spans="1:3">
      <c r="A61" t="s">
        <v>64</v>
      </c>
      <c r="B61" t="s">
        <v>189</v>
      </c>
      <c r="C61" t="s">
        <v>257</v>
      </c>
    </row>
    <row r="62" spans="1:3">
      <c r="A62" t="s">
        <v>65</v>
      </c>
      <c r="B62" t="s">
        <v>190</v>
      </c>
      <c r="C62" t="s">
        <v>257</v>
      </c>
    </row>
    <row r="63" spans="1:3">
      <c r="A63" t="s">
        <v>73</v>
      </c>
      <c r="B63" t="s">
        <v>191</v>
      </c>
      <c r="C63" t="s">
        <v>269</v>
      </c>
    </row>
    <row r="64" spans="1:3">
      <c r="A64" t="s">
        <v>63</v>
      </c>
      <c r="B64" t="s">
        <v>192</v>
      </c>
      <c r="C64" t="s">
        <v>270</v>
      </c>
    </row>
    <row r="65" spans="1:3">
      <c r="A65" t="s">
        <v>110</v>
      </c>
      <c r="B65" t="s">
        <v>193</v>
      </c>
      <c r="C65" t="s">
        <v>271</v>
      </c>
    </row>
    <row r="66" spans="1:3">
      <c r="A66" t="s">
        <v>124</v>
      </c>
      <c r="B66" t="s">
        <v>194</v>
      </c>
      <c r="C66" t="s">
        <v>272</v>
      </c>
    </row>
    <row r="67" spans="1:3">
      <c r="A67" t="s">
        <v>79</v>
      </c>
      <c r="B67" t="s">
        <v>195</v>
      </c>
      <c r="C67" t="s">
        <v>273</v>
      </c>
    </row>
    <row r="68" spans="1:3">
      <c r="A68" t="s">
        <v>81</v>
      </c>
      <c r="B68" t="s">
        <v>196</v>
      </c>
      <c r="C68" t="s">
        <v>274</v>
      </c>
    </row>
    <row r="69" spans="1:3">
      <c r="A69" t="s">
        <v>74</v>
      </c>
      <c r="B69" t="s">
        <v>197</v>
      </c>
      <c r="C69" t="s">
        <v>275</v>
      </c>
    </row>
    <row r="70" spans="1:3">
      <c r="A70" t="s">
        <v>78</v>
      </c>
      <c r="B70" t="s">
        <v>198</v>
      </c>
      <c r="C70" t="s">
        <v>276</v>
      </c>
    </row>
    <row r="71" spans="1:3">
      <c r="A71" t="s">
        <v>111</v>
      </c>
      <c r="B71" t="s">
        <v>199</v>
      </c>
      <c r="C71" t="s">
        <v>277</v>
      </c>
    </row>
    <row r="72" spans="1:3">
      <c r="A72" t="s">
        <v>113</v>
      </c>
      <c r="B72" t="s">
        <v>200</v>
      </c>
      <c r="C72" t="s">
        <v>278</v>
      </c>
    </row>
    <row r="73" spans="1:3">
      <c r="A73" t="s">
        <v>112</v>
      </c>
      <c r="B73" t="s">
        <v>201</v>
      </c>
      <c r="C73" t="s">
        <v>279</v>
      </c>
    </row>
    <row r="74" spans="1:3">
      <c r="A74" t="s">
        <v>114</v>
      </c>
      <c r="B74" t="s">
        <v>202</v>
      </c>
      <c r="C74" t="s">
        <v>280</v>
      </c>
    </row>
    <row r="75" spans="1:3">
      <c r="A75" t="s">
        <v>115</v>
      </c>
      <c r="B75" t="s">
        <v>203</v>
      </c>
      <c r="C75" t="s">
        <v>281</v>
      </c>
    </row>
    <row r="76" spans="1:3">
      <c r="A76" t="s">
        <v>66</v>
      </c>
      <c r="B76" t="s">
        <v>204</v>
      </c>
      <c r="C76" t="s">
        <v>282</v>
      </c>
    </row>
    <row r="77" spans="1:3">
      <c r="A77" t="s">
        <v>82</v>
      </c>
      <c r="B77" t="s">
        <v>205</v>
      </c>
      <c r="C77" t="s">
        <v>283</v>
      </c>
    </row>
    <row r="78" spans="1:3">
      <c r="A78" t="s">
        <v>86</v>
      </c>
      <c r="B78" t="s">
        <v>206</v>
      </c>
      <c r="C78" t="s">
        <v>284</v>
      </c>
    </row>
    <row r="79" spans="1:3">
      <c r="A79" t="s">
        <v>67</v>
      </c>
      <c r="B79" t="s">
        <v>207</v>
      </c>
      <c r="C79" t="s">
        <v>225</v>
      </c>
    </row>
    <row r="80" spans="1:3">
      <c r="A80" t="s">
        <v>68</v>
      </c>
      <c r="B80" t="s">
        <v>208</v>
      </c>
      <c r="C80" t="s">
        <v>285</v>
      </c>
    </row>
    <row r="81" spans="1:3">
      <c r="A81" t="s">
        <v>70</v>
      </c>
      <c r="B81" t="s">
        <v>209</v>
      </c>
      <c r="C81" t="s">
        <v>286</v>
      </c>
    </row>
    <row r="82" spans="1:3">
      <c r="A82" t="s">
        <v>69</v>
      </c>
      <c r="B82" t="s">
        <v>210</v>
      </c>
      <c r="C82" t="s">
        <v>272</v>
      </c>
    </row>
    <row r="83" spans="1:3">
      <c r="A83" t="s">
        <v>71</v>
      </c>
      <c r="B83" t="s">
        <v>211</v>
      </c>
      <c r="C83" t="s">
        <v>287</v>
      </c>
    </row>
    <row r="84" spans="1:3">
      <c r="A84" t="s">
        <v>117</v>
      </c>
      <c r="B84" t="s">
        <v>212</v>
      </c>
      <c r="C84" t="s">
        <v>288</v>
      </c>
    </row>
    <row r="85" spans="1:3">
      <c r="A85" t="s">
        <v>118</v>
      </c>
      <c r="B85" t="s">
        <v>213</v>
      </c>
      <c r="C85" t="s">
        <v>250</v>
      </c>
    </row>
    <row r="86" spans="1:3">
      <c r="A86" t="s">
        <v>119</v>
      </c>
      <c r="B86" t="s">
        <v>214</v>
      </c>
      <c r="C86" t="s">
        <v>289</v>
      </c>
    </row>
    <row r="87" spans="1:3">
      <c r="A87" t="s">
        <v>120</v>
      </c>
      <c r="B87" t="s">
        <v>215</v>
      </c>
      <c r="C87" t="s">
        <v>290</v>
      </c>
    </row>
    <row r="88" spans="1:3">
      <c r="A88" t="s">
        <v>125</v>
      </c>
      <c r="B88" t="s">
        <v>216</v>
      </c>
      <c r="C88" t="s">
        <v>291</v>
      </c>
    </row>
    <row r="89" spans="1:3">
      <c r="A89" t="s">
        <v>121</v>
      </c>
      <c r="B89" t="s">
        <v>217</v>
      </c>
      <c r="C89" t="s">
        <v>292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Y E A A B Q S w M E F A A C A A g A S J N n V X x O N 2 K k A A A A 9 g A A A B I A H A B D b 2 5 m a W c v U G F j a 2 F n Z S 5 4 b W w g o h g A K K A U A A A A A A A A A A A A A A A A A A A A A A A A A A A A h Y 8 x D o I w G I W v Q r r T l r I o + S m D m 5 G E x M S 4 N q V C F Y q h x X I 3 B 4 / k F c Q o 6 u b 4 v v c N 7 9 2 v N 8 j G t g k u q r e 6 M y m K M E W B M r I r t a l S N L h D u E A Z h 0 L I k 6 h U M M n G J q M t U 1 Q 7 d 0 4 I 8 d 5 j H + O u r w i j N C L 7 f L O V t W o F + s j 6 v x x q Y 5 0 w U i E O u 9 c Y z n B E l z i m D F M g M 4 R c m 6 / A p r 3 P 9 g f C a m j c 0 C t + F O G 6 A D J H I O 8 P / A F Q S w M E F A A C A A g A S J N n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i T Z 1 X F g g 4 / c A E A A D M C A A A T A B w A R m 9 y b X V s Y X M v U 2 V j d G l v b j E u b S C i G A A o o B Q A A A A A A A A A A A A A A A A A A A A A A A A A A A B 1 k U F L A k E Y h u 8 L + x + W 7 a I g g h B d x J N 0 6 O I l o Y N 4 W G 0 k c d 2 J 3 R W U R X B n K V 3 M N E L R g k I o s E Q Q C i r Y 9 M d 8 r b u e / A u N i p E t D c M M v O / M 8 3 3 v j I L S a h Z L 3 O F 6 D 4 V Z h m W U E 0 F G x x w Y 5 2 B Y Y H T A G I a 4 C C c i l W U 4 O o B 8 L g 3 y Q c X 9 Y h q J w W h B l p G k H m E 5 l 8 I 4 5 / N r i Z i Q R x F + i 8 E n y 4 k o l l R 6 M h l Y o + w H c 3 b 7 C n o b y A X o 9 / Z d n T L j Q k p E w b g s S E o G y / k o F g t 5 K V 4 6 R Y r v p 3 R A 0 / g Y D v I B T q U G J 0 i l c o D T e M d 8 s q 9 1 u 9 W A S m X j q a i o r k w g Q y B T M E Z A x v S I 1 z d u V v B 3 j z N 7 G c w 6 V a f 9 b D f f n J G 5 4 x M z / o V V + w 0 E f e g O u q 5 l g k 6 T k F W e M V X s s 0 f Q e 0 D q C 8 v 0 c G l e C v X K j e 7 X p E / l A 0 n d 2 w 0 u o 6 / b a I / n 1 a Z X t 1 s 1 d 1 C b V 6 / m / c a m N 2 d w 6 U 4 s 0 K f r u n 9 u 0 O e h 0 y Y 9 u r o V Y 6 u D s p 9 l s t J / / x P + B l B L A Q I t A B Q A A g A I A E i T Z 1 V 8 T j d i p A A A A P Y A A A A S A A A A A A A A A A A A A A A A A A A A A A B D b 2 5 m a W c v U G F j a 2 F n Z S 5 4 b W x Q S w E C L Q A U A A I A C A B I k 2 d V D 8 r p q 6 Q A A A D p A A A A E w A A A A A A A A A A A A A A A A D w A A A A W 0 N v b n R l b n R f V H l w Z X N d L n h t b F B L A Q I t A B Q A A g A I A E i T Z 1 X F g g 4 / c A E A A D M C A A A T A A A A A A A A A A A A A A A A A O E B A A B G b 3 J t d W x h c y 9 T Z W N 0 a W 9 u M S 5 t U E s F B g A A A A A D A A M A w g A A A J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g P A A A A A A A A 9 g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j g 4 r j g 5 P j g r L j g 7 z j g r f j g 6 f j g 7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E t M D d U M D k 6 M j U 6 M z k u M D c 2 N D Y x O F o i I C 8 + P E V u d H J 5 I F R 5 c G U 9 I k Z p b G x D b 2 x 1 b W 5 U e X B l c y I g V m F s d W U 9 I n N B Q V l H Q m d Z R 0 F 3 T U R C Z z 0 9 I i A v P j x F b n R y e S B U e X B l P S J G a W x s Q 2 9 s d W 1 u T m F t Z X M i I F Z h b H V l P S J z W y Z x d W 9 0 O 0 5 v L i Z x d W 9 0 O y w m c X V v d D v n i a n l k 4 H l k I 3 j g I A m c X V v d D s s J n F 1 b 3 Q 7 4 4 K r 4 4 K / 4 4 O t 4 4 K w 5 Z C N J n F 1 b 3 Q 7 L C Z x d W 9 0 O + O D m u O D v O O C u C Z x d W 9 0 O y w m c X V v d D v m s 6 j m l o f n l a r l j 7 f n r Y l c b u + 8 i O O C q + O C v + O D r e O C s O O B q + i o m O i 8 i e O B j O O B g u O C j O O B s O i o m O W F p e O B m e O C i + + 8 i S Z x d W 9 0 O y w m c X V v d D v l n o v n l a o m c X V v d D s s J n F 1 b 3 Q 7 5 Y 2 Y 5 L 6 h J n F 1 b 3 Q 7 L C Z x d W 9 0 O + a V s O m H j y Z x d W 9 0 O y w m c X V v d D v l k I j o q I j p h 5 H p o Y 1 c b u + 8 i O e o j u i + v O O B v + + 8 i S Z x d W 9 0 O y w m c X V v d D v j g I D j g I D l g p n j g I D o g I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4 O G 4 4 O 8 4 4 O W 4 4 O r M S 9 B d X R v U m V t b 3 Z l Z E N v b H V t b n M x L n t O b y 4 s M H 0 m c X V v d D s s J n F 1 b 3 Q 7 U 2 V j d G l v b j E v 4 4 O G 4 4 O 8 4 4 O W 4 4 O r M S 9 B d X R v U m V t b 3 Z l Z E N v b H V t b n M x L n v n i a n l k 4 H l k I 3 j g I A s M X 0 m c X V v d D s s J n F 1 b 3 Q 7 U 2 V j d G l v b j E v 4 4 O G 4 4 O 8 4 4 O W 4 4 O r M S 9 B d X R v U m V t b 3 Z l Z E N v b H V t b n M x L n v j g q v j g r / j g 6 3 j g r D l k I 0 s M n 0 m c X V v d D s s J n F 1 b 3 Q 7 U 2 V j d G l v b j E v 4 4 O G 4 4 O 8 4 4 O W 4 4 O r M S 9 B d X R v U m V t b 3 Z l Z E N v b H V t b n M x L n v j g 5 r j g 7 z j g r g s M 3 0 m c X V v d D s s J n F 1 b 3 Q 7 U 2 V j d G l v b j E v 4 4 O G 4 4 O 8 4 4 O W 4 4 O r M S 9 B d X R v U m V t b 3 Z l Z E N v b H V t b n M x L n v m s 6 j m l o f n l a r l j 7 f n r Y l c b u + 8 i O O C q + O C v + O D r e O C s O O B q + i o m O i 8 i e O B j O O B g u O C j O O B s O i o m O W F p e O B m e O C i + + 8 i S w 0 f S Z x d W 9 0 O y w m c X V v d D t T Z W N 0 a W 9 u M S / j g 4 b j g 7 z j g 5 b j g 6 s x L 0 F 1 d G 9 S Z W 1 v d m V k Q 2 9 s d W 1 u c z E u e + W e i + e V q i w 1 f S Z x d W 9 0 O y w m c X V v d D t T Z W N 0 a W 9 u M S / j g 4 b j g 7 z j g 5 b j g 6 s x L 0 F 1 d G 9 S Z W 1 v d m V k Q 2 9 s d W 1 u c z E u e + W N m O S + o S w 2 f S Z x d W 9 0 O y w m c X V v d D t T Z W N 0 a W 9 u M S / j g 4 b j g 7 z j g 5 b j g 6 s x L 0 F 1 d G 9 S Z W 1 v d m V k Q 2 9 s d W 1 u c z E u e + a V s O m H j y w 3 f S Z x d W 9 0 O y w m c X V v d D t T Z W N 0 a W 9 u M S / j g 4 b j g 7 z j g 5 b j g 6 s x L 0 F 1 d G 9 S Z W 1 v d m V k Q 2 9 s d W 1 u c z E u e + W Q i O i o i O m H k e m h j V x u 7 7 y I 5 6 i O 6 L 6 8 4 4 G / 7 7 y J L D h 9 J n F 1 b 3 Q 7 L C Z x d W 9 0 O 1 N l Y 3 R p b 2 4 x L + O D h u O D v O O D l u O D q z E v Q X V 0 b 1 J l b W 9 2 Z W R D b 2 x 1 b W 5 z M S 5 7 4 4 C A 4 4 C A 5 Y K Z 4 4 C A 6 I C D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/ j g 4 b j g 7 z j g 5 b j g 6 s x L 0 F 1 d G 9 S Z W 1 v d m V k Q 2 9 s d W 1 u c z E u e 0 5 v L i w w f S Z x d W 9 0 O y w m c X V v d D t T Z W N 0 a W 9 u M S / j g 4 b j g 7 z j g 5 b j g 6 s x L 0 F 1 d G 9 S Z W 1 v d m V k Q 2 9 s d W 1 u c z E u e + e J q e W T g e W Q j e O A g C w x f S Z x d W 9 0 O y w m c X V v d D t T Z W N 0 a W 9 u M S / j g 4 b j g 7 z j g 5 b j g 6 s x L 0 F 1 d G 9 S Z W 1 v d m V k Q 2 9 s d W 1 u c z E u e + O C q + O C v + O D r e O C s O W Q j S w y f S Z x d W 9 0 O y w m c X V v d D t T Z W N 0 a W 9 u M S / j g 4 b j g 7 z j g 5 b j g 6 s x L 0 F 1 d G 9 S Z W 1 v d m V k Q 2 9 s d W 1 u c z E u e + O D m u O D v O O C u C w z f S Z x d W 9 0 O y w m c X V v d D t T Z W N 0 a W 9 u M S / j g 4 b j g 7 z j g 5 b j g 6 s x L 0 F 1 d G 9 S Z W 1 v d m V k Q 2 9 s d W 1 u c z E u e + a z q O a W h + e V q u W P t + e t i V x u 7 7 y I 4 4 K r 4 4 K / 4 4 O t 4 4 K w 4 4 G r 6 K i Y 6 L y J 4 4 G M 4 4 G C 4 4 K M 4 4 G w 6 K i Y 5 Y W l 4 4 G Z 4 4 K L 7 7 y J L D R 9 J n F 1 b 3 Q 7 L C Z x d W 9 0 O 1 N l Y 3 R p b 2 4 x L + O D h u O D v O O D l u O D q z E v Q X V 0 b 1 J l b W 9 2 Z W R D b 2 x 1 b W 5 z M S 5 7 5 Z 6 L 5 5 W q L D V 9 J n F 1 b 3 Q 7 L C Z x d W 9 0 O 1 N l Y 3 R p b 2 4 x L + O D h u O D v O O D l u O D q z E v Q X V 0 b 1 J l b W 9 2 Z W R D b 2 x 1 b W 5 z M S 5 7 5 Y 2 Y 5 L 6 h L D Z 9 J n F 1 b 3 Q 7 L C Z x d W 9 0 O 1 N l Y 3 R p b 2 4 x L + O D h u O D v O O D l u O D q z E v Q X V 0 b 1 J l b W 9 2 Z W R D b 2 x 1 b W 5 z M S 5 7 5 p W w 6 Y e P L D d 9 J n F 1 b 3 Q 7 L C Z x d W 9 0 O 1 N l Y 3 R p b 2 4 x L + O D h u O D v O O D l u O D q z E v Q X V 0 b 1 J l b W 9 2 Z W R D b 2 x 1 b W 5 z M S 5 7 5 Z C I 6 K i I 6 Y e R 6 a G N X G 7 v v I j n q I 7 o v r z j g b / v v I k s O H 0 m c X V v d D s s J n F 1 b 3 Q 7 U 2 V j d G l v b j E v 4 4 O G 4 4 O 8 4 4 O W 4 4 O r M S 9 B d X R v U m V t b 3 Z l Z E N v b H V t b n M x L n v j g I D j g I D l g p n j g I D o g I M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+ d K r e s a 6 0 a G 9 M z p + x h L x g A A A A A C A A A A A A A D Z g A A w A A A A B A A A A C p s N c z G R b v z H p T 3 8 A l 8 V 1 5 A A A A A A S A A A C g A A A A E A A A A C L x 5 K g l l 6 Q 5 y J r p P g y / O A 1 Q A A A A z X Y D h g X i Y r / 7 n O v m f Z / 2 B d g i X 6 s F G m x o 1 4 Y g J I G g c t l H f O l E 4 e H 7 R 8 / + U f l 0 O m B H i u F q 3 + 8 F H b 4 s f x S 4 M Z z F N e r J 9 I 2 U + y O I 1 l K + C Y z 2 9 u U U A A A A q U / 8 l 4 4 i w 7 o a c K P K g L r 6 L i b C 8 l c = < / D a t a M a s h u p > 
</file>

<file path=customXml/itemProps1.xml><?xml version="1.0" encoding="utf-8"?>
<ds:datastoreItem xmlns:ds="http://schemas.openxmlformats.org/officeDocument/2006/customXml" ds:itemID="{FBB8E58D-5906-461F-AE63-547372DCA8C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物品等支援申請書</vt:lpstr>
      <vt:lpstr>別紙　購入物品リスト</vt:lpstr>
      <vt:lpstr>Sheet2</vt:lpstr>
      <vt:lpstr>物品等支援申請書!Print_Area</vt:lpstr>
      <vt:lpstr>'別紙　購入物品リスト'!Print_Titles</vt:lpstr>
    </vt:vector>
  </TitlesOfParts>
  <Company>横浜国立大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mori.kenji</dc:creator>
  <cp:lastModifiedBy>Kobata Satoru</cp:lastModifiedBy>
  <cp:lastPrinted>2023-11-09T05:49:14Z</cp:lastPrinted>
  <dcterms:created xsi:type="dcterms:W3CDTF">2006-01-30T00:28:26Z</dcterms:created>
  <dcterms:modified xsi:type="dcterms:W3CDTF">2024-12-04T23:31:22Z</dcterms:modified>
</cp:coreProperties>
</file>